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9528"/>
  </bookViews>
  <sheets>
    <sheet name="PIVOT" sheetId="1" r:id="rId1"/>
  </sheets>
  <calcPr calcId="145621"/>
  <pivotCaches>
    <pivotCache cacheId="1" r:id="rId2"/>
  </pivotCaches>
</workbook>
</file>

<file path=xl/calcChain.xml><?xml version="1.0" encoding="utf-8"?>
<calcChain xmlns="http://schemas.openxmlformats.org/spreadsheetml/2006/main">
  <c r="B619" i="1" l="1"/>
</calcChain>
</file>

<file path=xl/sharedStrings.xml><?xml version="1.0" encoding="utf-8"?>
<sst xmlns="http://schemas.openxmlformats.org/spreadsheetml/2006/main" count="301" uniqueCount="276">
  <si>
    <t>Etichette di riga</t>
  </si>
  <si>
    <t>Somma di Importo riga</t>
  </si>
  <si>
    <t>Acquisto di servizi per formazione e addestramento del personale dell'ente</t>
  </si>
  <si>
    <t>FLM-FINANZA LOCALE MANAGEMENT SRL</t>
  </si>
  <si>
    <t>MEDIACONSULT SRL</t>
  </si>
  <si>
    <t>Aggi di riscossione</t>
  </si>
  <si>
    <t>AGENZIA DELLE ENTRATE-RISCOSSIONE (EX EQUITALIA)</t>
  </si>
  <si>
    <t>ESPERIA SOCIETA' CONSORTILE STABILE R.L.</t>
  </si>
  <si>
    <t>Altri beni di consumo</t>
  </si>
  <si>
    <t>BERNER SPA</t>
  </si>
  <si>
    <t>CENTRO FERRAMENTA DI SOLINAS MARISA</t>
  </si>
  <si>
    <t>DITTA SANNA SILVIA</t>
  </si>
  <si>
    <t>ECONOMO COMUNE OZIERI</t>
  </si>
  <si>
    <t>EGAF EDIZIONI SRL</t>
  </si>
  <si>
    <t>ELLEPI S.N.C.</t>
  </si>
  <si>
    <t>ETTORE TOLA E FIGLI SNC</t>
  </si>
  <si>
    <t>FALCHI GIAN FRANCO</t>
  </si>
  <si>
    <t>FRATELLI MURRIGHILE SAS</t>
  </si>
  <si>
    <t>ITALIANA PETROLI S.P.A.</t>
  </si>
  <si>
    <t>MAGGIOLI SPA</t>
  </si>
  <si>
    <t>NUOVA GRAFOPRESS DI COLA FRANCO</t>
  </si>
  <si>
    <t>PFC DI CULEDDU PIER FRANCO</t>
  </si>
  <si>
    <t>PROMETEO S.R.L.</t>
  </si>
  <si>
    <t>SONEPAR ITALIA S.P.A. - SOCIETA' UNIPERSONALE</t>
  </si>
  <si>
    <t>ULTRAGAS TIRRENA</t>
  </si>
  <si>
    <t>VE.R.CAR s.r.l.</t>
  </si>
  <si>
    <t>Altri premi di assicurazione n.a.c.</t>
  </si>
  <si>
    <t>SEDGWICK LERCARI SRL</t>
  </si>
  <si>
    <t>Altri servizi</t>
  </si>
  <si>
    <t>A.N.U.S.C.A. SRL</t>
  </si>
  <si>
    <t>A.N.U.T.E.L.</t>
  </si>
  <si>
    <t>ACCARDO LAURA</t>
  </si>
  <si>
    <t>ALBERTINI MONICA</t>
  </si>
  <si>
    <t>ANCI SARDEGNA</t>
  </si>
  <si>
    <t>ARA GIULIA</t>
  </si>
  <si>
    <t>ASSOCIAZIONE CULTURALE MUSICALE "ENNIO PORRINO"</t>
  </si>
  <si>
    <t>ASSOCIAZIONE TURISTICA PRO LOCO</t>
  </si>
  <si>
    <t>AUTORITA' NAZIONALE ANTICORRUZIONE (A.N.A.C.)</t>
  </si>
  <si>
    <t>BACCIU LAURA</t>
  </si>
  <si>
    <t>BACCIU SILVIA CRISTINA</t>
  </si>
  <si>
    <t>BECCA GIANLUCA</t>
  </si>
  <si>
    <t>BECCA MADJ</t>
  </si>
  <si>
    <t>BECCIU FRANCESCA</t>
  </si>
  <si>
    <t>BELLU RAIMONDO</t>
  </si>
  <si>
    <t>CANU MARIANTONIETTA CARMELA</t>
  </si>
  <si>
    <t>CANU PIERA</t>
  </si>
  <si>
    <t>CATTINA LOREDANA</t>
  </si>
  <si>
    <t>CHESSA FRANCESCO GIANLUIGI</t>
  </si>
  <si>
    <t>CHESSA MARGHERITA</t>
  </si>
  <si>
    <t>CIFARELLI LUIGI MASSIMO</t>
  </si>
  <si>
    <t>COLA FRANCESCA</t>
  </si>
  <si>
    <t>CONSORZIO Z.I.R. DI CHILIVANI-OZIERI</t>
  </si>
  <si>
    <t>CONTINI CINZIA</t>
  </si>
  <si>
    <t>CORO "CITTA'DI OZIERI"</t>
  </si>
  <si>
    <t>CORO A TENORES CULTURA POPOLARE DI NEONELI</t>
  </si>
  <si>
    <t>CORONA ADRIANA</t>
  </si>
  <si>
    <t>COROSU ANDREA</t>
  </si>
  <si>
    <t>CORREDDU MARIA CARMELA</t>
  </si>
  <si>
    <t>COSSU ANDREINA</t>
  </si>
  <si>
    <t>COSSU BIANCA MARIA</t>
  </si>
  <si>
    <t>CROSA MARILISA</t>
  </si>
  <si>
    <t>DEI CATERINA</t>
  </si>
  <si>
    <t>DEMARTIS GRAZIELLA</t>
  </si>
  <si>
    <t>FALCHI LAURA</t>
  </si>
  <si>
    <t>FARINA CLAUDIO</t>
  </si>
  <si>
    <t>FARINA ELISABETTA</t>
  </si>
  <si>
    <t>FARINA FEDERICO</t>
  </si>
  <si>
    <t>FARINA SIMONE</t>
  </si>
  <si>
    <t>FRESU DALIA GINEVRA</t>
  </si>
  <si>
    <t>FRESU ERICA</t>
  </si>
  <si>
    <t>GALLEU PAOLA</t>
  </si>
  <si>
    <t>GHERA FRANCESCO</t>
  </si>
  <si>
    <t>GIORDANO GIANMICHELE</t>
  </si>
  <si>
    <t>GRIXENTI EMANUELE</t>
  </si>
  <si>
    <t>GRIXENTI VERONICA</t>
  </si>
  <si>
    <t>IAI MARIA GRAZIA</t>
  </si>
  <si>
    <t>IMPRESA CANTARA ANTONIO</t>
  </si>
  <si>
    <t>INTERDATA CUZZOLA SRL</t>
  </si>
  <si>
    <t>LAI ANGELA MARIA</t>
  </si>
  <si>
    <t>LEONI LAURA</t>
  </si>
  <si>
    <t>LOSTIA PATRIZIA</t>
  </si>
  <si>
    <t>MADEDDU MATTIA</t>
  </si>
  <si>
    <t>MANCA MASSIMILIANO</t>
  </si>
  <si>
    <t>MANCA SIMONE</t>
  </si>
  <si>
    <t>MANCHIA MANUELA</t>
  </si>
  <si>
    <t>MANDRAS CARMELA SARA</t>
  </si>
  <si>
    <t>MANUNTA MARILENA</t>
  </si>
  <si>
    <t>MARONGIU MONICA</t>
  </si>
  <si>
    <t>MELEDINA MARIA LORETA</t>
  </si>
  <si>
    <t>MULAS LAURA AGOSTINA</t>
  </si>
  <si>
    <t>MURGIA CAMILLA</t>
  </si>
  <si>
    <t>MURRATZU MARIA</t>
  </si>
  <si>
    <t>MURRATZU MARIA LUISA</t>
  </si>
  <si>
    <t>OGGIANO GIUSEPPE MARIO</t>
  </si>
  <si>
    <t>OGGIANO PAOLO</t>
  </si>
  <si>
    <t>OLIA PIERA RITA</t>
  </si>
  <si>
    <t>PIU VALERIA</t>
  </si>
  <si>
    <t>POLO MARCELLO</t>
  </si>
  <si>
    <t>POLO MARIA</t>
  </si>
  <si>
    <t>POLO ROBERTA</t>
  </si>
  <si>
    <t>PORCU ANTONIO</t>
  </si>
  <si>
    <t>PUGGIONI SALVATORE</t>
  </si>
  <si>
    <t>SABA ALESSIO</t>
  </si>
  <si>
    <t>SABA CLAUDIA MARIA</t>
  </si>
  <si>
    <t>SABA LUCIA</t>
  </si>
  <si>
    <t>SABA NOEMI</t>
  </si>
  <si>
    <t>SABA PETRONILLA LIANA</t>
  </si>
  <si>
    <t>SANNA MATTIA</t>
  </si>
  <si>
    <t>SANNA SILVIA</t>
  </si>
  <si>
    <t>SATTA CLAUDIA</t>
  </si>
  <si>
    <t>SATTA GIORGIO</t>
  </si>
  <si>
    <t>SATTA GIOVANNI ANTONIO</t>
  </si>
  <si>
    <t>SATTA MATTEO</t>
  </si>
  <si>
    <t>SATTA ROBERTA</t>
  </si>
  <si>
    <t>SCACCHIA CLARA</t>
  </si>
  <si>
    <t>SCALAS GIULIA</t>
  </si>
  <si>
    <t>SEU FRANCESCA MARIA</t>
  </si>
  <si>
    <t>SEU PIETRO GIOVANNI</t>
  </si>
  <si>
    <t>SOLINAS CATERINA</t>
  </si>
  <si>
    <t>SOLINAS CHIARA</t>
  </si>
  <si>
    <t>SOLINAS CINZIA</t>
  </si>
  <si>
    <t>SQUINTU GIULIA</t>
  </si>
  <si>
    <t>TERROSU VALERIA</t>
  </si>
  <si>
    <t>ZAPPU GELSOMINA</t>
  </si>
  <si>
    <t>ZINTU LUISELLA</t>
  </si>
  <si>
    <t>Beni immobili</t>
  </si>
  <si>
    <t>ASD NUOTO OZIERI</t>
  </si>
  <si>
    <t>CASULA BASTIANO - DATALUCE</t>
  </si>
  <si>
    <t>EDILPINNA SRL</t>
  </si>
  <si>
    <t>FALEGNAMERIA G.F.G DEI FRATELLI ANGOTZI SRL</t>
  </si>
  <si>
    <t>MA.VAN DI CALLARI CARMELO &amp; ANTONELLO S.N.C.</t>
  </si>
  <si>
    <t>MANCA SARA</t>
  </si>
  <si>
    <t>MELE MANCHINU ANTONIO</t>
  </si>
  <si>
    <t>RAGHITTA GIUSEPPE - IMPRESA EDILE</t>
  </si>
  <si>
    <t>SANNA MARIO GRAZIANO ARREDAMENTI</t>
  </si>
  <si>
    <t>SASSU ANTONELLO</t>
  </si>
  <si>
    <t>SUNSERVICE SRL</t>
  </si>
  <si>
    <t>Contratti di servizio pubblico</t>
  </si>
  <si>
    <t>CHILIVANI AMBIENTE S.P.A.</t>
  </si>
  <si>
    <t>CONSORZIO TERRITORIALE NETWORK ETICO ITALIA</t>
  </si>
  <si>
    <t>COOP.TRASPORTI OZIERI SRL</t>
  </si>
  <si>
    <t>FONDAZIONE LA SPERANZA</t>
  </si>
  <si>
    <t>LOGUDORO SERVIZI UNIPERSONALE SRL</t>
  </si>
  <si>
    <t>PIPPOLANDIA SRL A SOCIO UNICO</t>
  </si>
  <si>
    <t>Giornali, riviste e pubblicazioni</t>
  </si>
  <si>
    <t>EDICOLA CARTOLIBRERIA I PORTICI DI MASSIMO BELLU</t>
  </si>
  <si>
    <t>Hardware</t>
  </si>
  <si>
    <t>HALLEY SARDEGNA S.R.L.</t>
  </si>
  <si>
    <t>SARDA SISTEMI S.C.A R.L.</t>
  </si>
  <si>
    <t>T.T. Tecnosistemi S.P.A.</t>
  </si>
  <si>
    <t>WAVELAB S.R.L.</t>
  </si>
  <si>
    <t>Impianti e macchinari</t>
  </si>
  <si>
    <t>TEDDE GIAN MICHELE</t>
  </si>
  <si>
    <t>TIM-TELECOM ITALIA SPA</t>
  </si>
  <si>
    <t>Imposta di registro e di bollo</t>
  </si>
  <si>
    <t>AGENZIA ENTRATE UFFICIO DI OZIERI</t>
  </si>
  <si>
    <t>BECCIU MARIA CARMELA -AGENZIA AUTOMOBILISTICA</t>
  </si>
  <si>
    <t>CONSORZIO DI BONIFICA NORD SARDEGNA</t>
  </si>
  <si>
    <t>DEROSAS MARIA LORENZA</t>
  </si>
  <si>
    <t>Imposta regionale sulle attività produttive (IRAP)</t>
  </si>
  <si>
    <t>TESORERIA PROV.(IRAP)</t>
  </si>
  <si>
    <t>Lavoro flessibile, quota LSU e acquisto di servizi da agenzie di lavoro interinale</t>
  </si>
  <si>
    <t>COMUNE DI OZIERI</t>
  </si>
  <si>
    <t>DIPENDENTI COMUNALI</t>
  </si>
  <si>
    <t>INPS</t>
  </si>
  <si>
    <t>Leasing operativo</t>
  </si>
  <si>
    <t>KYOCERA DOCUMENT SOLUTIONS ITALIA SPA</t>
  </si>
  <si>
    <t>Manutenzione ordinaria e riparazioni</t>
  </si>
  <si>
    <t>AGRIFOGLIO SOC. COOP. AGRICOLA FORESTALE</t>
  </si>
  <si>
    <t>COOP.THOLOS ARL</t>
  </si>
  <si>
    <t>IMPRESA EDILE DI AINI JOSE'</t>
  </si>
  <si>
    <t>PETRETTO G.A. S.R.L.</t>
  </si>
  <si>
    <t>PINNA SOLINAS VIVAI DI GAVINO PINNA</t>
  </si>
  <si>
    <t>SANNASCENSORI</t>
  </si>
  <si>
    <t>SAROBBA GIUSEPPE - OFFICINA MECCANICA</t>
  </si>
  <si>
    <t>Mobili e arredi</t>
  </si>
  <si>
    <t>ESSEBI DI COSSU DANIELE</t>
  </si>
  <si>
    <t>Organi e incarichi istituzionali dell'amministrazione</t>
  </si>
  <si>
    <t>DELOGU ANTONIO</t>
  </si>
  <si>
    <t>DONGU ALESSANDRO</t>
  </si>
  <si>
    <t>FAE PIERO ANGELO</t>
  </si>
  <si>
    <t>GIORDANO DAVIDE</t>
  </si>
  <si>
    <t>MANCHIA PIETRO</t>
  </si>
  <si>
    <t>MOLINU MARGHERITA</t>
  </si>
  <si>
    <t>MUNDULA ANTONIO MARIO</t>
  </si>
  <si>
    <t>PERALTA MARCO</t>
  </si>
  <si>
    <t>PERICU MARIA VITTORIA</t>
  </si>
  <si>
    <t>SANNA GIUSEPPE CARLO</t>
  </si>
  <si>
    <t>SANNA GIUSEPPINA</t>
  </si>
  <si>
    <t>SATTA ANTONIO</t>
  </si>
  <si>
    <t>SERRA GIANGAVINO</t>
  </si>
  <si>
    <t>SOTGIA ADRIANA</t>
  </si>
  <si>
    <t>SOTGIA GIAN LUIGI</t>
  </si>
  <si>
    <t>Organizzazione eventi, pubblicita` e servizi per trasferta</t>
  </si>
  <si>
    <t>Premi di assicurazione contro i danni</t>
  </si>
  <si>
    <t>CON.SAI SRL</t>
  </si>
  <si>
    <t>Prestazioni professionali e specialistiche</t>
  </si>
  <si>
    <t>CASULA BASTIANO</t>
  </si>
  <si>
    <t>MARIANI ANNA CHIARA</t>
  </si>
  <si>
    <t>MELEDINA ANTONIO</t>
  </si>
  <si>
    <t>ORGANISMO MEDIAZIONE CONSIGLIO ORDINE AVVOCATI SASSARI</t>
  </si>
  <si>
    <t>PERRA SANDRINO</t>
  </si>
  <si>
    <t>Rimborsi di parte corrente a Famiglie di somme non dovute o incassate in eccesso</t>
  </si>
  <si>
    <t>BASOLI ANTONIO</t>
  </si>
  <si>
    <t>BASOLI PAOLO</t>
  </si>
  <si>
    <t>BOGLIOLO AGNESE</t>
  </si>
  <si>
    <t>CANU SALVATORE</t>
  </si>
  <si>
    <t>CATTINA ANTONIA</t>
  </si>
  <si>
    <t>DIOCESI DI OZIERI</t>
  </si>
  <si>
    <t>FLORIS VINCENZO MARIA SAVINO</t>
  </si>
  <si>
    <t>MULAS ENNIO GAVINO</t>
  </si>
  <si>
    <t>PINTUS SIRO MARIA</t>
  </si>
  <si>
    <t>PIU GEROLAMA</t>
  </si>
  <si>
    <t>POLO SEBASTIANA</t>
  </si>
  <si>
    <t>PORCU GIOVANNA MARIA</t>
  </si>
  <si>
    <t>SANNA MARIA ROSA</t>
  </si>
  <si>
    <t>SOTGIU VITTORIA</t>
  </si>
  <si>
    <t>Servizi amministrativi</t>
  </si>
  <si>
    <t>POSTE ITALIANE S.P.A.</t>
  </si>
  <si>
    <t>Servizi ausiliari per il funzionamento dell'ente</t>
  </si>
  <si>
    <t>Servizi finanziari</t>
  </si>
  <si>
    <t>BANCO SARDEGNA S.P.A.</t>
  </si>
  <si>
    <t>Servizi informatici e di telecomunicazioni</t>
  </si>
  <si>
    <t>ANALIST GROUP SRL</t>
  </si>
  <si>
    <t>ARUBA BUSINESS SRL</t>
  </si>
  <si>
    <t>DITTA ICCS INFORMATICA SRL</t>
  </si>
  <si>
    <t>RICOH ITALIA SRL</t>
  </si>
  <si>
    <t>Spese dovute a sanzioni</t>
  </si>
  <si>
    <t>Terreni</t>
  </si>
  <si>
    <t>Trasferimenti correnti a altre imprese</t>
  </si>
  <si>
    <t>COSSEDDU ANTONELLA MARIA</t>
  </si>
  <si>
    <t>IMPR. AGRIC. F.LLI SECHI</t>
  </si>
  <si>
    <t>IMPR. AGRIC. SORO &amp; SORO S.S.</t>
  </si>
  <si>
    <t>S. AGRIC. SARRENADU</t>
  </si>
  <si>
    <t>SCANU ANDREA</t>
  </si>
  <si>
    <t>SEU SILVIA</t>
  </si>
  <si>
    <t>SOC. AGRIC. FRAGHI GIAN FRANCO E LEONARDO</t>
  </si>
  <si>
    <t>SOC. AGRICOLA PALA E PISANU</t>
  </si>
  <si>
    <t>SOLINAS ANTONIO</t>
  </si>
  <si>
    <t>Trasferimenti correnti a Amministrazioni Centrali</t>
  </si>
  <si>
    <t>TESORERIA DI ROMA SUCC. N. 348</t>
  </si>
  <si>
    <t>Trasferimenti correnti a Amministrazioni Locali</t>
  </si>
  <si>
    <t>COMUNE DI ARDARA</t>
  </si>
  <si>
    <t>COMUNE DI BULTEI</t>
  </si>
  <si>
    <t>COMUNE DI ITTIREDDU</t>
  </si>
  <si>
    <t>COMUNE DI NUGHEDU S.NICOLO'</t>
  </si>
  <si>
    <t>COMUNE DI PATTADA</t>
  </si>
  <si>
    <t>COMUNE DI SASSARI - SERVIZIO DI TESORERIA</t>
  </si>
  <si>
    <t>COMUNE DI TULA</t>
  </si>
  <si>
    <t>Trasferimenti correnti a Istituzioni Sociali Private</t>
  </si>
  <si>
    <t>A MANZONI &amp; C SPA</t>
  </si>
  <si>
    <t>ASS.SOSTEN.PREMIO BIEN.PER CORI TRADIZIONALI SARDI</t>
  </si>
  <si>
    <t>ASSOC. VOLONTARIATO CROCE OTTAGONA</t>
  </si>
  <si>
    <t>ASSOCIAZIONE CULTURALE CANTADORES A CHITERRA</t>
  </si>
  <si>
    <t>ASSOCIAZIONE NAZIONALE CITTA'DEL PANE</t>
  </si>
  <si>
    <t>ASSOCIAZIONE RELIGIOSA SANT'ANTIOCO DI BISARCIO</t>
  </si>
  <si>
    <t>COMPAGNIA BARRACELLARE DI OZIERI</t>
  </si>
  <si>
    <t>CORO ALA' DEI SARDI</t>
  </si>
  <si>
    <t>LAVOZ LIBERA ASSOCIAZIONE VOLONTARI OZIERESI</t>
  </si>
  <si>
    <t>SODALIZIO CULTURALE OZIERESE</t>
  </si>
  <si>
    <t>TENNIS CLUB OZIERI</t>
  </si>
  <si>
    <t>Trasferimenti correnti a organismi interni e/o unità locali della amministrazione</t>
  </si>
  <si>
    <t>ISTITUZIONE SAN MICHELE</t>
  </si>
  <si>
    <t>Tributo speciale per il deposito in discarica dei rifiuti solidi</t>
  </si>
  <si>
    <t>REGIONE AUTONOMA SARDEGNA</t>
  </si>
  <si>
    <t>Utenze e canoni</t>
  </si>
  <si>
    <t>ANCITEL SPA</t>
  </si>
  <si>
    <t>EDISON ENERGIA SPA</t>
  </si>
  <si>
    <t>ENEL ENERGIA SPA</t>
  </si>
  <si>
    <t>HERA COMM SRL</t>
  </si>
  <si>
    <t>Olivetti S.p.A.</t>
  </si>
  <si>
    <t>Totale complessivo (1)</t>
  </si>
  <si>
    <t>ALTRE x SERVIZI SOCIALI (2)</t>
  </si>
  <si>
    <t xml:space="preserve">TOTALE GENERALE </t>
  </si>
  <si>
    <t>AMMONTARE COMPLESSIVO DEBITI</t>
  </si>
  <si>
    <t xml:space="preserve">NUMERO DITTE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</si>
</sst>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0" fontId="2" fillId="2" borderId="1" xfId="0" applyFont="1" applyFill="1" applyBorder="1"/>
    <xf numFmtId="43" fontId="2" fillId="2" borderId="2" xfId="1" applyFont="1" applyFill="1" applyBorder="1"/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43" fontId="2" fillId="0" borderId="2" xfId="1" applyFont="1" applyBorder="1"/>
    <xf numFmtId="0" fontId="2" fillId="0" borderId="2" xfId="1" applyNumberFormat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ANDATI%20PER%20SEZIONE%20PAGAMENTI-THAI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ello Satta" refreshedDate="43572.741493634261" createdVersion="4" refreshedVersion="4" minRefreshableVersion="3" recordCount="991">
  <cacheSource type="worksheet">
    <worksheetSource ref="A2:E993" sheet="FILTRO BASE-SENZA ASSIST" r:id="rId2"/>
  </cacheSource>
  <cacheFields count="5">
    <cacheField name="Num. Mand./Rev." numFmtId="0">
      <sharedItems containsSemiMixedTypes="0" containsString="0" containsNumber="1" containsInteger="1" minValue="0" maxValue="2541" count="705">
        <n v="653"/>
        <n v="654"/>
        <n v="655"/>
        <n v="711"/>
        <n v="712"/>
        <n v="713"/>
        <n v="714"/>
        <n v="1745"/>
        <n v="1746"/>
        <n v="1639"/>
        <n v="990"/>
        <n v="992"/>
        <n v="991"/>
        <n v="693"/>
        <n v="694"/>
        <n v="695"/>
        <n v="696"/>
        <n v="1281"/>
        <n v="2222"/>
        <n v="727"/>
        <n v="142"/>
        <n v="726"/>
        <n v="145"/>
        <n v="636"/>
        <n v="144"/>
        <n v="995"/>
        <n v="2227"/>
        <n v="2229"/>
        <n v="2230"/>
        <n v="2231"/>
        <n v="2228"/>
        <n v="2232"/>
        <n v="692"/>
        <n v="691"/>
        <n v="2223"/>
        <n v="7"/>
        <n v="2300"/>
        <n v="994"/>
        <n v="1266"/>
        <n v="1270"/>
        <n v="1271"/>
        <n v="637"/>
        <n v="733"/>
        <n v="652"/>
        <n v="734"/>
        <n v="1618"/>
        <n v="2250"/>
        <n v="1267"/>
        <n v="2158"/>
        <n v="2100"/>
        <n v="1278"/>
        <n v="2178"/>
        <n v="1635"/>
        <n v="1636"/>
        <n v="371"/>
        <n v="2095"/>
        <n v="2117"/>
        <n v="2115"/>
        <n v="2236"/>
        <n v="1613"/>
        <n v="1614"/>
        <n v="1620"/>
        <n v="2225"/>
        <n v="2226"/>
        <n v="2169"/>
        <n v="2182"/>
        <n v="2116"/>
        <n v="2118"/>
        <n v="2137"/>
        <n v="0"/>
        <n v="2171"/>
        <n v="2143"/>
        <n v="1633"/>
        <n v="1634"/>
        <n v="2156"/>
        <n v="2130"/>
        <n v="2129"/>
        <n v="2539"/>
        <n v="1622"/>
        <n v="2142"/>
        <n v="2184"/>
        <n v="2185"/>
        <n v="2119"/>
        <n v="2147"/>
        <n v="2159"/>
        <n v="2104"/>
        <n v="2150"/>
        <n v="2109"/>
        <n v="2144"/>
        <n v="2101"/>
        <n v="2123"/>
        <n v="2136"/>
        <n v="2173"/>
        <n v="2149"/>
        <n v="2102"/>
        <n v="2121"/>
        <n v="2120"/>
        <n v="2138"/>
        <n v="2131"/>
        <n v="2190"/>
        <n v="1619"/>
        <n v="1094"/>
        <n v="2128"/>
        <n v="2160"/>
        <n v="2153"/>
        <n v="2174"/>
        <n v="2154"/>
        <n v="2135"/>
        <n v="2139"/>
        <n v="2105"/>
        <n v="2191"/>
        <n v="2189"/>
        <n v="2167"/>
        <n v="2157"/>
        <n v="2175"/>
        <n v="2103"/>
        <n v="2124"/>
        <n v="2111"/>
        <n v="2106"/>
        <n v="2141"/>
        <n v="6"/>
        <n v="2112"/>
        <n v="2127"/>
        <n v="2113"/>
        <n v="2140"/>
        <n v="2161"/>
        <n v="2237"/>
        <n v="2132"/>
        <n v="2186"/>
        <n v="2155"/>
        <n v="2107"/>
        <n v="2125"/>
        <n v="2179"/>
        <n v="2133"/>
        <n v="2122"/>
        <n v="2180"/>
        <n v="2114"/>
        <n v="757"/>
        <n v="2145"/>
        <n v="2192"/>
        <n v="2126"/>
        <n v="2110"/>
        <n v="2177"/>
        <n v="2176"/>
        <n v="2193"/>
        <n v="2108"/>
        <n v="2187"/>
        <n v="2146"/>
        <n v="2181"/>
        <n v="2183"/>
        <n v="2188"/>
        <n v="136"/>
        <n v="1707"/>
        <n v="993"/>
        <n v="697"/>
        <n v="698"/>
        <n v="638"/>
        <n v="2216"/>
        <n v="2217"/>
        <n v="2218"/>
        <n v="151"/>
        <n v="152"/>
        <n v="149"/>
        <n v="683"/>
        <n v="1706"/>
        <n v="1704"/>
        <n v="1652"/>
        <n v="2234"/>
        <n v="10"/>
        <n v="2098"/>
        <n v="2099"/>
        <n v="2096"/>
        <n v="2097"/>
        <n v="2094"/>
        <n v="658"/>
        <n v="670"/>
        <n v="675"/>
        <n v="732"/>
        <n v="1626"/>
        <n v="2244"/>
        <n v="2245"/>
        <n v="2246"/>
        <n v="676"/>
        <n v="730"/>
        <n v="731"/>
        <n v="673"/>
        <n v="1623"/>
        <n v="1624"/>
        <n v="674"/>
        <n v="1625"/>
        <n v="671"/>
        <n v="669"/>
        <n v="1283"/>
        <n v="2247"/>
        <n v="672"/>
        <n v="1284"/>
        <n v="2248"/>
        <n v="3"/>
        <n v="752"/>
        <n v="755"/>
        <n v="751"/>
        <n v="753"/>
        <n v="754"/>
        <n v="1627"/>
        <n v="650"/>
        <n v="997"/>
        <n v="1697"/>
        <n v="405"/>
        <n v="2297"/>
        <n v="403"/>
        <n v="2298"/>
        <n v="404"/>
        <n v="2299"/>
        <n v="2294"/>
        <n v="2295"/>
        <n v="1556"/>
        <n v="1555"/>
        <n v="1558"/>
        <n v="1553"/>
        <n v="1551"/>
        <n v="1552"/>
        <n v="1554"/>
        <n v="1559"/>
        <n v="1557"/>
        <n v="657"/>
        <n v="1710"/>
        <n v="1712"/>
        <n v="2212"/>
        <n v="2"/>
        <n v="688"/>
        <n v="150"/>
        <n v="1617"/>
        <n v="729"/>
        <n v="1615"/>
        <n v="728"/>
        <n v="1709"/>
        <n v="687"/>
        <n v="15"/>
        <n v="16"/>
        <n v="633"/>
        <n v="677"/>
        <n v="1637"/>
        <n v="617"/>
        <n v="2221"/>
        <n v="162"/>
        <n v="1107"/>
        <n v="1926"/>
        <n v="1931"/>
        <n v="716"/>
        <n v="1678"/>
        <n v="1679"/>
        <n v="166"/>
        <n v="1111"/>
        <n v="1935"/>
        <n v="170"/>
        <n v="1115"/>
        <n v="1939"/>
        <n v="177"/>
        <n v="1123"/>
        <n v="1946"/>
        <n v="184"/>
        <n v="1130"/>
        <n v="1953"/>
        <n v="188"/>
        <n v="1134"/>
        <n v="1957"/>
        <n v="197"/>
        <n v="1143"/>
        <n v="1966"/>
        <n v="200"/>
        <n v="1146"/>
        <n v="1969"/>
        <n v="206"/>
        <n v="1152"/>
        <n v="1975"/>
        <n v="210"/>
        <n v="1157"/>
        <n v="1980"/>
        <n v="215"/>
        <n v="1162"/>
        <n v="1985"/>
        <n v="220"/>
        <n v="1167"/>
        <n v="1990"/>
        <n v="662"/>
        <n v="663"/>
        <n v="1172"/>
        <n v="1995"/>
        <n v="320"/>
        <n v="1177"/>
        <n v="2000"/>
        <n v="233"/>
        <n v="1184"/>
        <n v="1185"/>
        <n v="2006"/>
        <n v="2084"/>
        <n v="238"/>
        <n v="1190"/>
        <n v="2011"/>
        <n v="325"/>
        <n v="1255"/>
        <n v="2073"/>
        <n v="243"/>
        <n v="1195"/>
        <n v="2016"/>
        <n v="248"/>
        <n v="1199"/>
        <n v="2020"/>
        <n v="255"/>
        <n v="1206"/>
        <n v="2027"/>
        <n v="259"/>
        <n v="1210"/>
        <n v="2031"/>
        <n v="344"/>
        <n v="268"/>
        <n v="269"/>
        <n v="270"/>
        <n v="1217"/>
        <n v="1218"/>
        <n v="1219"/>
        <n v="2036"/>
        <n v="2037"/>
        <n v="2076"/>
        <n v="288"/>
        <n v="289"/>
        <n v="290"/>
        <n v="291"/>
        <n v="292"/>
        <n v="1227"/>
        <n v="1677"/>
        <n v="1683"/>
        <n v="2045"/>
        <n v="2092"/>
        <n v="2082"/>
        <n v="2083"/>
        <n v="1282"/>
        <n v="2235"/>
        <n v="1550"/>
        <n v="2215"/>
        <n v="2093"/>
        <n v="8"/>
        <n v="4"/>
        <n v="5"/>
        <n v="724"/>
        <n v="699"/>
        <n v="635"/>
        <n v="146"/>
        <n v="634"/>
        <n v="137"/>
        <n v="138"/>
        <n v="139"/>
        <n v="140"/>
        <n v="143"/>
        <n v="723"/>
        <n v="651"/>
        <n v="756"/>
        <n v="1611"/>
        <n v="1612"/>
        <n v="1285"/>
        <n v="1570"/>
        <n v="1583"/>
        <n v="333"/>
        <n v="1259"/>
        <n v="2081"/>
        <n v="1567"/>
        <n v="1580"/>
        <n v="1564"/>
        <n v="1577"/>
        <n v="1568"/>
        <n v="1581"/>
        <n v="1565"/>
        <n v="1578"/>
        <n v="1571"/>
        <n v="1584"/>
        <n v="1573"/>
        <n v="1586"/>
        <n v="1569"/>
        <n v="1582"/>
        <n v="1562"/>
        <n v="1575"/>
        <n v="700"/>
        <n v="1561"/>
        <n v="1566"/>
        <n v="1579"/>
        <n v="1563"/>
        <n v="1576"/>
        <n v="1572"/>
        <n v="1585"/>
        <n v="1560"/>
        <n v="1574"/>
        <n v="1096"/>
        <n v="725"/>
        <n v="619"/>
        <n v="627"/>
        <n v="626"/>
        <n v="628"/>
        <n v="630"/>
        <n v="632"/>
        <n v="631"/>
        <n v="629"/>
        <n v="623"/>
        <n v="622"/>
        <n v="625"/>
        <n v="621"/>
        <n v="624"/>
        <n v="620"/>
        <n v="1708"/>
        <n v="998"/>
        <n v="999"/>
        <n v="1608"/>
        <n v="1609"/>
        <n v="13"/>
        <n v="758"/>
        <n v="1696"/>
        <n v="1286"/>
        <n v="12"/>
        <n v="1715"/>
        <n v="1920"/>
        <n v="1716"/>
        <n v="1717"/>
        <n v="1921"/>
        <n v="1718"/>
        <n v="1726"/>
        <n v="1719"/>
        <n v="1720"/>
        <n v="1721"/>
        <n v="1722"/>
        <n v="1723"/>
        <n v="1724"/>
        <n v="1725"/>
        <n v="639"/>
        <n v="2151"/>
        <n v="2291"/>
        <n v="2293"/>
        <n v="2292"/>
        <n v="2296"/>
        <n v="1606"/>
        <n v="1607"/>
        <n v="1269"/>
        <n v="2249"/>
        <n v="345"/>
        <n v="741"/>
        <n v="1272"/>
        <n v="1273"/>
        <n v="1276"/>
        <n v="1274"/>
        <n v="1275"/>
        <n v="640"/>
        <n v="14"/>
        <n v="1713"/>
        <n v="1714"/>
        <n v="148"/>
        <n v="2134"/>
        <n v="1694"/>
        <n v="1690"/>
        <n v="1687"/>
        <n v="1689"/>
        <n v="1693"/>
        <n v="1705"/>
        <n v="1688"/>
        <n v="1692"/>
        <n v="1691"/>
        <n v="1"/>
        <n v="377"/>
        <n v="1277"/>
        <n v="2152"/>
        <n v="1667"/>
        <n v="1668"/>
        <n v="1669"/>
        <n v="1670"/>
        <n v="1671"/>
        <n v="1268"/>
        <n v="1672"/>
        <n v="376"/>
        <n v="681"/>
        <n v="374"/>
        <n v="373"/>
        <n v="678"/>
        <n v="682"/>
        <n v="372"/>
        <n v="1616"/>
        <n v="9"/>
        <n v="135"/>
        <n v="679"/>
        <n v="375"/>
        <n v="2540"/>
        <n v="1638"/>
        <n v="2541"/>
        <n v="996"/>
        <n v="680"/>
        <n v="689"/>
        <n v="1352"/>
        <n v="1353"/>
        <n v="1279"/>
        <n v="1354"/>
        <n v="1280"/>
        <n v="2148"/>
        <n v="690"/>
        <n v="2233"/>
        <n v="17"/>
        <n v="52"/>
        <n v="759"/>
        <n v="2261"/>
        <n v="37"/>
        <n v="38"/>
        <n v="39"/>
        <n v="40"/>
        <n v="41"/>
        <n v="43"/>
        <n v="44"/>
        <n v="69"/>
        <n v="70"/>
        <n v="71"/>
        <n v="72"/>
        <n v="73"/>
        <n v="76"/>
        <n v="79"/>
        <n v="80"/>
        <n v="82"/>
        <n v="83"/>
        <n v="766"/>
        <n v="769"/>
        <n v="774"/>
        <n v="775"/>
        <n v="776"/>
        <n v="777"/>
        <n v="778"/>
        <n v="779"/>
        <n v="780"/>
        <n v="781"/>
        <n v="783"/>
        <n v="784"/>
        <n v="2259"/>
        <n v="2280"/>
        <n v="2281"/>
        <n v="2282"/>
        <n v="2283"/>
        <n v="2284"/>
        <n v="2285"/>
        <n v="2286"/>
        <n v="2288"/>
        <n v="2289"/>
        <n v="2255"/>
        <n v="18"/>
        <n v="19"/>
        <n v="53"/>
        <n v="2262"/>
        <n v="21"/>
        <n v="56"/>
        <n v="2254"/>
        <n v="2264"/>
        <n v="20"/>
        <n v="54"/>
        <n v="55"/>
        <n v="2251"/>
        <n v="2252"/>
        <n v="2253"/>
        <n v="2263"/>
        <n v="81"/>
        <n v="2256"/>
        <n v="2266"/>
        <n v="23"/>
        <n v="58"/>
        <n v="761"/>
        <n v="2267"/>
        <n v="28"/>
        <n v="63"/>
        <n v="767"/>
        <n v="768"/>
        <n v="2273"/>
        <n v="42"/>
        <n v="74"/>
        <n v="782"/>
        <n v="2287"/>
        <n v="36"/>
        <n v="68"/>
        <n v="773"/>
        <n v="2279"/>
        <n v="22"/>
        <n v="57"/>
        <n v="760"/>
        <n v="2265"/>
        <n v="2257"/>
        <n v="78"/>
        <n v="2272"/>
        <n v="45"/>
        <n v="75"/>
        <n v="77"/>
        <n v="785"/>
        <n v="2260"/>
        <n v="2290"/>
        <n v="29"/>
        <n v="30"/>
        <n v="31"/>
        <n v="32"/>
        <n v="33"/>
        <n v="34"/>
        <n v="64"/>
        <n v="65"/>
        <n v="66"/>
        <n v="770"/>
        <n v="771"/>
        <n v="2274"/>
        <n v="2275"/>
        <n v="2276"/>
        <n v="2277"/>
        <n v="2323"/>
        <n v="24"/>
        <n v="59"/>
        <n v="762"/>
        <n v="2268"/>
        <n v="27"/>
        <n v="62"/>
        <n v="764"/>
        <n v="765"/>
        <n v="2271"/>
        <n v="35"/>
        <n v="67"/>
        <n v="772"/>
        <n v="2278"/>
        <n v="25"/>
        <n v="26"/>
        <n v="60"/>
        <n v="61"/>
        <n v="763"/>
        <n v="2258"/>
        <n v="2269"/>
        <n v="2270"/>
        <n v="48"/>
        <n v="51"/>
        <n v="747"/>
        <n v="750"/>
        <n v="2242"/>
        <n v="2243"/>
        <n v="46"/>
        <n v="746"/>
        <n v="2238"/>
        <n v="47"/>
        <n v="2239"/>
        <n v="49"/>
        <n v="748"/>
        <n v="2240"/>
        <n v="50"/>
        <n v="749"/>
        <n v="2241"/>
        <n v="641"/>
        <n v="706"/>
        <n v="708"/>
        <n v="735"/>
        <n v="1698"/>
        <n v="1701"/>
        <n v="2162"/>
        <n v="705"/>
        <n v="707"/>
        <n v="2166"/>
        <n v="644"/>
        <n v="701"/>
        <n v="702"/>
        <n v="703"/>
        <n v="704"/>
        <n v="709"/>
        <n v="736"/>
        <n v="737"/>
        <n v="1699"/>
        <n v="2165"/>
        <n v="648"/>
        <n v="739"/>
        <n v="1702"/>
        <n v="2168"/>
        <n v="649"/>
        <n v="740"/>
        <n v="1703"/>
        <n v="2164"/>
        <n v="645"/>
        <n v="738"/>
        <n v="1700"/>
        <n v="2163"/>
        <n v="339"/>
        <n v="1099"/>
        <n v="1591"/>
        <n v="2214"/>
        <n v="1604"/>
        <n v="1101"/>
        <n v="1593"/>
        <n v="1594"/>
        <n v="1595"/>
        <n v="1605"/>
        <n v="1602"/>
        <n v="1603"/>
        <n v="1596"/>
        <n v="1598"/>
        <n v="1599"/>
        <n v="1601"/>
        <n v="1600"/>
        <n v="1100"/>
        <n v="1592"/>
        <n v="1102"/>
        <n v="1597"/>
        <n v="686"/>
        <n v="742"/>
        <n v="2170"/>
        <n v="743"/>
        <n v="744"/>
        <n v="2172"/>
      </sharedItems>
    </cacheField>
    <cacheField name="Importo riga" numFmtId="0">
      <sharedItems containsSemiMixedTypes="0" containsString="0" containsNumber="1" minValue="-17.07" maxValue="106782.95"/>
    </cacheField>
    <cacheField name="ragione sociale" numFmtId="0">
      <sharedItems count="235">
        <s v="FLM-FINANZA LOCALE MANAGEMENT SRL"/>
        <s v="MEDIACONSULT SRL"/>
        <s v="AGENZIA DELLE ENTRATE-RISCOSSIONE (EX EQUITALIA)"/>
        <s v="ESPERIA SOCIETA' CONSORTILE STABILE R.L."/>
        <s v="BERNER SPA"/>
        <s v="CENTRO FERRAMENTA DI SOLINAS MARISA"/>
        <s v="DITTA SANNA SILVIA"/>
        <s v="ECONOMO COMUNE OZIERI"/>
        <s v="EGAF EDIZIONI SRL"/>
        <s v="ELLEPI S.N.C."/>
        <s v="ETTORE TOLA E FIGLI SNC"/>
        <s v="FALCHI GIAN FRANCO"/>
        <s v="FRATELLI MURRIGHILE SAS"/>
        <s v="ITALIANA PETROLI S.P.A."/>
        <s v="MAGGIOLI SPA"/>
        <s v="NUOVA GRAFOPRESS DI COLA FRANCO"/>
        <s v="PFC DI CULEDDU PIER FRANCO"/>
        <s v="PROMETEO S.R.L."/>
        <s v="SONEPAR ITALIA S.P.A. - SOCIETA' UNIPERSONALE"/>
        <s v="ULTRAGAS TIRRENA"/>
        <s v="VE.R.CAR s.r.l."/>
        <s v="SEDGWICK LERCARI SRL"/>
        <s v="A.N.U.S.C.A. SRL"/>
        <s v="A.N.U.T.E.L."/>
        <s v="ACCARDO LAURA"/>
        <s v="ALBERTINI MONICA"/>
        <s v="ANCI SARDEGNA"/>
        <s v="ARA GIULIA"/>
        <s v="ASSOCIAZIONE CULTURALE MUSICALE &quot;ENNIO PORRINO&quot;"/>
        <s v="ASSOCIAZIONE TURISTICA PRO LOCO"/>
        <s v="AUTORITA' NAZIONALE ANTICORRUZIONE (A.N.A.C.)"/>
        <s v="BACCIU LAURA"/>
        <s v="BACCIU SILVIA CRISTINA"/>
        <s v="BECCA GIANLUCA"/>
        <s v="BECCA MADJ"/>
        <s v="BECCIU FRANCESCA"/>
        <s v="BELLU RAIMONDO"/>
        <s v="CANU MARIANTONIETTA CARMELA"/>
        <s v="CANU PIERA"/>
        <s v="CATTINA LOREDANA"/>
        <s v="CHESSA FRANCESCO GIANLUIGI"/>
        <s v="CHESSA MARGHERITA"/>
        <s v="CIFARELLI LUIGI MASSIMO"/>
        <s v="COLA FRANCESCA"/>
        <s v="CONSORZIO Z.I.R. DI CHILIVANI-OZIERI"/>
        <s v="CONTINI CINZIA"/>
        <s v="CORO &quot;CITTA'DI OZIERI&quot;"/>
        <s v="CORO A TENORES CULTURA POPOLARE DI NEONELI"/>
        <s v="CORONA ADRIANA"/>
        <s v="COROSU ANDREA"/>
        <s v="CORREDDU MARIA CARMELA"/>
        <s v="COSSU ANDREINA"/>
        <s v="COSSU BIANCA MARIA"/>
        <s v="CROSA MARILISA"/>
        <s v="DEI CATERINA"/>
        <s v="DEMARTIS GRAZIELLA"/>
        <s v="FALCHI LAURA"/>
        <s v="FARINA CLAUDIO"/>
        <s v="FARINA ELISABETTA"/>
        <s v="FARINA FEDERICO"/>
        <s v="FARINA SIMONE"/>
        <s v="FRESU DALIA GINEVRA"/>
        <s v="FRESU ERICA"/>
        <s v="GALLEU PAOLA"/>
        <s v="GHERA FRANCESCO"/>
        <s v="GIORDANO GIANMICHELE"/>
        <s v="GRIXENTI EMANUELE"/>
        <s v="GRIXENTI VERONICA"/>
        <s v="IAI MARIA GRAZIA"/>
        <s v="IMPRESA CANTARA ANTONIO"/>
        <s v="INTERDATA CUZZOLA SRL"/>
        <s v="LAI ANGELA MARIA"/>
        <s v="LEONI LAURA"/>
        <s v="LOSTIA PATRIZIA"/>
        <s v="MADEDDU MATTIA"/>
        <s v="MANCA MASSIMILIANO"/>
        <s v="MANCA SIMONE"/>
        <s v="MANCHIA MANUELA"/>
        <s v="MANDRAS CARMELA SARA"/>
        <s v="MANUNTA MARILENA"/>
        <s v="MARONGIU MONICA"/>
        <s v="MELEDINA MARIA LORETA"/>
        <s v="MULAS LAURA AGOSTINA"/>
        <s v="MURGIA CAMILLA"/>
        <s v="MURRATZU MARIA"/>
        <s v="MURRATZU MARIA LUISA"/>
        <s v="OGGIANO GIUSEPPE MARIO"/>
        <s v="OGGIANO PAOLO"/>
        <s v="OLIA PIERA RITA"/>
        <s v="PIU VALERIA"/>
        <s v="POLO MARCELLO"/>
        <s v="POLO MARIA"/>
        <s v="POLO ROBERTA"/>
        <s v="PORCU ANTONIO"/>
        <s v="PUGGIONI SALVATORE"/>
        <s v="SABA ALESSIO"/>
        <s v="SABA CLAUDIA MARIA"/>
        <s v="SABA LUCIA"/>
        <s v="SABA NOEMI"/>
        <s v="SABA PETRONILLA LIANA"/>
        <s v="SANNA MATTIA"/>
        <s v="SANNA SILVIA"/>
        <s v="SATTA CLAUDIA"/>
        <s v="SATTA GIORGIO"/>
        <s v="SATTA GIOVANNI ANTONIO"/>
        <s v="SATTA MATTEO"/>
        <s v="SATTA ROBERTA"/>
        <s v="SCACCHIA CLARA"/>
        <s v="SCALAS GIULIA"/>
        <s v="SEU FRANCESCA MARIA"/>
        <s v="SEU PIETRO GIOVANNI"/>
        <s v="SOLINAS CATERINA"/>
        <s v="SOLINAS CHIARA"/>
        <s v="SOLINAS CINZIA"/>
        <s v="SQUINTU GIULIA"/>
        <s v="TERROSU VALERIA"/>
        <s v="ZAPPU GELSOMINA"/>
        <s v="ZINTU LUISELLA"/>
        <s v="ASD NUOTO OZIERI"/>
        <s v="CASULA BASTIANO - DATALUCE"/>
        <s v="EDILPINNA SRL"/>
        <s v="FALEGNAMERIA G.F.G DEI FRATELLI ANGOTZI SRL"/>
        <s v="MA.VAN DI CALLARI CARMELO &amp; ANTONELLO S.N.C."/>
        <s v="MANCA SARA"/>
        <s v="MELE MANCHINU ANTONIO"/>
        <s v="RAGHITTA GIUSEPPE - IMPRESA EDILE"/>
        <s v="SANNA MARIO GRAZIANO ARREDAMENTI"/>
        <s v="SASSU ANTONELLO"/>
        <s v="SUNSERVICE SRL"/>
        <s v="CHILIVANI AMBIENTE S.P.A."/>
        <s v="CONSORZIO TERRITORIALE NETWORK ETICO ITALIA"/>
        <s v="COOP.TRASPORTI OZIERI SRL"/>
        <s v="FONDAZIONE LA SPERANZA"/>
        <s v="LOGUDORO SERVIZI UNIPERSONALE SRL"/>
        <s v="PIPPOLANDIA SRL A SOCIO UNICO"/>
        <s v="EDICOLA CARTOLIBRERIA I PORTICI DI MASSIMO BELLU"/>
        <s v="HALLEY SARDEGNA S.R.L."/>
        <s v="SARDA SISTEMI S.C.A R.L."/>
        <s v="T.T. Tecnosistemi S.P.A."/>
        <s v="WAVELAB S.R.L."/>
        <s v="TEDDE GIAN MICHELE"/>
        <s v="TIM-TELECOM ITALIA SPA"/>
        <s v="AGENZIA ENTRATE UFFICIO DI OZIERI"/>
        <s v="BECCIU MARIA CARMELA -AGENZIA AUTOMOBILISTICA"/>
        <s v="CONSORZIO DI BONIFICA NORD SARDEGNA"/>
        <s v="DEROSAS MARIA LORENZA"/>
        <s v="TESORERIA PROV.(IRAP)"/>
        <s v="COMUNE DI OZIERI"/>
        <s v="DIPENDENTI COMUNALI"/>
        <s v="INPS"/>
        <s v="KYOCERA DOCUMENT SOLUTIONS ITALIA SPA"/>
        <s v="AGRIFOGLIO SOC. COOP. AGRICOLA FORESTALE"/>
        <s v="COOP.THOLOS ARL"/>
        <s v="IMPRESA EDILE DI AINI JOSE'"/>
        <s v="PETRETTO G.A. S.R.L."/>
        <s v="PINNA SOLINAS VIVAI DI GAVINO PINNA"/>
        <s v="SANNASCENSORI"/>
        <s v="SAROBBA GIUSEPPE - OFFICINA MECCANICA"/>
        <s v="ESSEBI DI COSSU DANIELE"/>
        <s v="DELOGU ANTONIO"/>
        <s v="DONGU ALESSANDRO"/>
        <s v="FAE PIERO ANGELO"/>
        <s v="GIORDANO DAVIDE"/>
        <s v="MANCHIA PIETRO"/>
        <s v="MOLINU MARGHERITA"/>
        <s v="MUNDULA ANTONIO MARIO"/>
        <s v="PERALTA MARCO"/>
        <s v="PERICU MARIA VITTORIA"/>
        <s v="SANNA GIUSEPPE CARLO"/>
        <s v="SANNA GIUSEPPINA"/>
        <s v="SATTA ANTONIO"/>
        <s v="SERRA GIANGAVINO"/>
        <s v="SOTGIA ADRIANA"/>
        <s v="SOTGIA GIAN LUIGI"/>
        <s v="CON.SAI SRL"/>
        <s v="CASULA BASTIANO"/>
        <s v="MARIANI ANNA CHIARA"/>
        <s v="MELEDINA ANTONIO"/>
        <s v="ORGANISMO MEDIAZIONE CONSIGLIO ORDINE AVVOCATI SASSARI"/>
        <s v="PERRA SANDRINO"/>
        <s v="BASOLI ANTONIO"/>
        <s v="BASOLI PAOLO"/>
        <s v="BOGLIOLO AGNESE"/>
        <s v="CANU SALVATORE"/>
        <s v="CATTINA ANTONIA"/>
        <s v="DIOCESI DI OZIERI"/>
        <s v="FLORIS VINCENZO MARIA SAVINO"/>
        <s v="MULAS ENNIO GAVINO"/>
        <s v="PINTUS SIRO MARIA"/>
        <s v="PIU GEROLAMA"/>
        <s v="POLO SEBASTIANA"/>
        <s v="PORCU GIOVANNA MARIA"/>
        <s v="SANNA MARIA ROSA"/>
        <s v="SOTGIU VITTORIA"/>
        <s v="POSTE ITALIANE S.P.A."/>
        <s v="BANCO SARDEGNA S.P.A."/>
        <s v="ANALIST GROUP SRL"/>
        <s v="ARUBA BUSINESS SRL"/>
        <s v="DITTA ICCS INFORMATICA SRL"/>
        <s v="RICOH ITALIA SRL"/>
        <s v="COSSEDDU ANTONELLA MARIA"/>
        <s v="IMPR. AGRIC. F.LLI SECHI"/>
        <s v="IMPR. AGRIC. SORO &amp; SORO S.S."/>
        <s v="S. AGRIC. SARRENADU"/>
        <s v="SCANU ANDREA"/>
        <s v="SEU SILVIA"/>
        <s v="SOC. AGRIC. FRAGHI GIAN FRANCO E LEONARDO"/>
        <s v="SOC. AGRICOLA PALA E PISANU"/>
        <s v="SOLINAS ANTONIO"/>
        <s v="TESORERIA DI ROMA SUCC. N. 348"/>
        <s v="COMUNE DI ARDARA"/>
        <s v="COMUNE DI BULTEI"/>
        <s v="COMUNE DI ITTIREDDU"/>
        <s v="COMUNE DI NUGHEDU S.NICOLO'"/>
        <s v="COMUNE DI PATTADA"/>
        <s v="COMUNE DI SASSARI - SERVIZIO DI TESORERIA"/>
        <s v="COMUNE DI TULA"/>
        <s v="A MANZONI &amp; C SPA"/>
        <s v="ASS.SOSTEN.PREMIO BIEN.PER CORI TRADIZIONALI SARDI"/>
        <s v="ASSOC. VOLONTARIATO CROCE OTTAGONA"/>
        <s v="ASSOCIAZIONE CULTURALE CANTADORES A CHITERRA"/>
        <s v="ASSOCIAZIONE NAZIONALE CITTA'DEL PANE"/>
        <s v="ASSOCIAZIONE RELIGIOSA SANT'ANTIOCO DI BISARCIO"/>
        <s v="COMPAGNIA BARRACELLARE DI OZIERI"/>
        <s v="CORO ALA' DEI SARDI"/>
        <s v="LAVOZ LIBERA ASSOCIAZIONE VOLONTARI OZIERESI"/>
        <s v="SODALIZIO CULTURALE OZIERESE"/>
        <s v="TENNIS CLUB OZIERI"/>
        <s v="ISTITUZIONE SAN MICHELE"/>
        <s v="REGIONE AUTONOMA SARDEGNA"/>
        <s v="ANCITEL SPA"/>
        <s v="EDISON ENERGIA SPA"/>
        <s v="ENEL ENERGIA SPA"/>
        <s v="HERA COMM SRL"/>
        <s v="Olivetti S.p.A."/>
      </sharedItems>
    </cacheField>
    <cacheField name="Data Mand./Rev." numFmtId="14">
      <sharedItems containsSemiMixedTypes="0" containsNonDate="0" containsDate="1" containsString="0" minDate="2019-01-09T00:00:00" maxDate="2019-03-28T00:00:00" count="36">
        <d v="2019-01-28T00:00:00"/>
        <d v="2019-01-31T00:00:00"/>
        <d v="2019-03-13T00:00:00"/>
        <d v="2019-03-07T00:00:00"/>
        <d v="2019-02-13T00:00:00"/>
        <d v="2019-01-30T00:00:00"/>
        <d v="2019-02-20T00:00:00"/>
        <d v="2019-03-27T00:00:00"/>
        <d v="2019-02-06T00:00:00"/>
        <d v="2019-01-10T00:00:00"/>
        <d v="2019-01-09T00:00:00"/>
        <d v="2019-03-06T00:00:00"/>
        <d v="2019-03-20T00:00:00"/>
        <d v="2019-01-23T00:00:00"/>
        <d v="2019-02-14T00:00:00"/>
        <d v="2019-02-07T00:00:00"/>
        <d v="2019-03-22T00:00:00"/>
        <d v="2019-01-15T00:00:00"/>
        <d v="2019-01-24T00:00:00"/>
        <d v="2019-02-28T00:00:00"/>
        <d v="2019-03-26T00:00:00"/>
        <d v="2019-01-17T00:00:00"/>
        <d v="2019-02-19T00:00:00"/>
        <d v="2019-03-19T00:00:00"/>
        <d v="2019-02-05T00:00:00"/>
        <d v="2019-03-08T00:00:00"/>
        <d v="2019-01-22T00:00:00"/>
        <d v="2019-02-27T00:00:00"/>
        <d v="2019-03-21T00:00:00"/>
        <d v="2019-01-18T00:00:00"/>
        <d v="2019-02-15T00:00:00"/>
        <d v="2019-01-25T00:00:00"/>
        <d v="2019-02-21T00:00:00"/>
        <d v="2019-03-14T00:00:00"/>
        <d v="2019-01-11T00:00:00"/>
        <d v="2019-03-01T00:00:00"/>
      </sharedItems>
    </cacheField>
    <cacheField name="Descrizione 4.L" numFmtId="0">
      <sharedItems count="34">
        <s v="Acquisto di servizi per formazione e addestramento del personale dell'ente"/>
        <s v="Aggi di riscossione"/>
        <s v="Altri beni di consumo"/>
        <s v="Altri premi di assicurazione n.a.c."/>
        <s v="Altri servizi"/>
        <s v="Beni immobili"/>
        <s v="Contratti di servizio pubblico"/>
        <s v="Giornali, riviste e pubblicazioni"/>
        <s v="Hardware"/>
        <s v="Impianti e macchinari"/>
        <s v="Imposta di registro e di bollo"/>
        <s v="Imposta regionale sulle attività produttive (IRAP)"/>
        <s v="Lavoro flessibile, quota LSU e acquisto di servizi da agenzie di lavoro interinale"/>
        <s v="Leasing operativo"/>
        <s v="Manutenzione ordinaria e riparazioni"/>
        <s v="Mobili e arredi"/>
        <s v="Organi e incarichi istituzionali dell'amministrazione"/>
        <s v="Organizzazione eventi, pubblicita` e servizi per trasferta"/>
        <s v="Premi di assicurazione contro i danni"/>
        <s v="Prestazioni professionali e specialistiche"/>
        <s v="Rimborsi di parte corrente a Famiglie di somme non dovute o incassate in eccesso"/>
        <s v="Servizi amministrativi"/>
        <s v="Servizi ausiliari per il funzionamento dell'ente"/>
        <s v="Servizi finanziari"/>
        <s v="Servizi informatici e di telecomunicazioni"/>
        <s v="Spese dovute a sanzioni"/>
        <s v="Terreni"/>
        <s v="Trasferimenti correnti a altre imprese"/>
        <s v="Trasferimenti correnti a Amministrazioni Centrali"/>
        <s v="Trasferimenti correnti a Amministrazioni Locali"/>
        <s v="Trasferimenti correnti a Istituzioni Sociali Private"/>
        <s v="Trasferimenti correnti a organismi interni e/o unità locali della amministrazione"/>
        <s v="Tributo speciale per il deposito in discarica dei rifiuti solidi"/>
        <s v="Utenze e canon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1">
  <r>
    <x v="0"/>
    <n v="170"/>
    <x v="0"/>
    <x v="0"/>
    <x v="0"/>
  </r>
  <r>
    <x v="1"/>
    <n v="19.579999999999998"/>
    <x v="1"/>
    <x v="0"/>
    <x v="0"/>
  </r>
  <r>
    <x v="2"/>
    <n v="1076.42"/>
    <x v="1"/>
    <x v="0"/>
    <x v="0"/>
  </r>
  <r>
    <x v="3"/>
    <n v="4.75"/>
    <x v="2"/>
    <x v="1"/>
    <x v="1"/>
  </r>
  <r>
    <x v="3"/>
    <n v="7.6"/>
    <x v="2"/>
    <x v="1"/>
    <x v="1"/>
  </r>
  <r>
    <x v="3"/>
    <n v="7.65"/>
    <x v="2"/>
    <x v="1"/>
    <x v="1"/>
  </r>
  <r>
    <x v="3"/>
    <n v="7.89"/>
    <x v="2"/>
    <x v="1"/>
    <x v="1"/>
  </r>
  <r>
    <x v="3"/>
    <n v="17.329999999999998"/>
    <x v="2"/>
    <x v="1"/>
    <x v="1"/>
  </r>
  <r>
    <x v="3"/>
    <n v="22.16"/>
    <x v="2"/>
    <x v="1"/>
    <x v="1"/>
  </r>
  <r>
    <x v="4"/>
    <n v="1.9"/>
    <x v="2"/>
    <x v="1"/>
    <x v="1"/>
  </r>
  <r>
    <x v="4"/>
    <n v="17.649999999999999"/>
    <x v="2"/>
    <x v="1"/>
    <x v="1"/>
  </r>
  <r>
    <x v="4"/>
    <n v="20.190000000000001"/>
    <x v="2"/>
    <x v="1"/>
    <x v="1"/>
  </r>
  <r>
    <x v="4"/>
    <n v="41.66"/>
    <x v="2"/>
    <x v="1"/>
    <x v="1"/>
  </r>
  <r>
    <x v="5"/>
    <n v="0.1"/>
    <x v="2"/>
    <x v="1"/>
    <x v="1"/>
  </r>
  <r>
    <x v="5"/>
    <n v="65.430000000000007"/>
    <x v="2"/>
    <x v="1"/>
    <x v="1"/>
  </r>
  <r>
    <x v="5"/>
    <n v="122.86"/>
    <x v="2"/>
    <x v="1"/>
    <x v="1"/>
  </r>
  <r>
    <x v="5"/>
    <n v="164.54"/>
    <x v="2"/>
    <x v="1"/>
    <x v="1"/>
  </r>
  <r>
    <x v="5"/>
    <n v="349.73"/>
    <x v="2"/>
    <x v="1"/>
    <x v="1"/>
  </r>
  <r>
    <x v="6"/>
    <n v="2.9"/>
    <x v="2"/>
    <x v="1"/>
    <x v="1"/>
  </r>
  <r>
    <x v="7"/>
    <n v="2175.52"/>
    <x v="3"/>
    <x v="2"/>
    <x v="1"/>
  </r>
  <r>
    <x v="8"/>
    <n v="1388.82"/>
    <x v="3"/>
    <x v="2"/>
    <x v="1"/>
  </r>
  <r>
    <x v="9"/>
    <n v="580.72"/>
    <x v="4"/>
    <x v="3"/>
    <x v="2"/>
  </r>
  <r>
    <x v="10"/>
    <n v="26.64"/>
    <x v="5"/>
    <x v="4"/>
    <x v="2"/>
  </r>
  <r>
    <x v="10"/>
    <n v="33.57"/>
    <x v="5"/>
    <x v="4"/>
    <x v="2"/>
  </r>
  <r>
    <x v="11"/>
    <n v="195.52"/>
    <x v="5"/>
    <x v="4"/>
    <x v="2"/>
  </r>
  <r>
    <x v="11"/>
    <n v="203.7"/>
    <x v="5"/>
    <x v="4"/>
    <x v="2"/>
  </r>
  <r>
    <x v="11"/>
    <n v="300.77999999999997"/>
    <x v="5"/>
    <x v="4"/>
    <x v="2"/>
  </r>
  <r>
    <x v="12"/>
    <n v="50.24"/>
    <x v="5"/>
    <x v="4"/>
    <x v="2"/>
  </r>
  <r>
    <x v="12"/>
    <n v="71.58"/>
    <x v="5"/>
    <x v="4"/>
    <x v="2"/>
  </r>
  <r>
    <x v="12"/>
    <n v="128.18"/>
    <x v="5"/>
    <x v="4"/>
    <x v="2"/>
  </r>
  <r>
    <x v="13"/>
    <n v="338.35"/>
    <x v="6"/>
    <x v="5"/>
    <x v="2"/>
  </r>
  <r>
    <x v="13"/>
    <n v="561.65"/>
    <x v="6"/>
    <x v="5"/>
    <x v="2"/>
  </r>
  <r>
    <x v="14"/>
    <n v="128"/>
    <x v="6"/>
    <x v="5"/>
    <x v="2"/>
  </r>
  <r>
    <x v="15"/>
    <n v="382"/>
    <x v="6"/>
    <x v="5"/>
    <x v="2"/>
  </r>
  <r>
    <x v="16"/>
    <n v="157"/>
    <x v="6"/>
    <x v="5"/>
    <x v="2"/>
  </r>
  <r>
    <x v="17"/>
    <n v="300"/>
    <x v="7"/>
    <x v="6"/>
    <x v="2"/>
  </r>
  <r>
    <x v="18"/>
    <n v="217"/>
    <x v="8"/>
    <x v="7"/>
    <x v="2"/>
  </r>
  <r>
    <x v="19"/>
    <n v="435.56"/>
    <x v="9"/>
    <x v="8"/>
    <x v="2"/>
  </r>
  <r>
    <x v="20"/>
    <n v="270.01"/>
    <x v="9"/>
    <x v="9"/>
    <x v="2"/>
  </r>
  <r>
    <x v="21"/>
    <n v="9.08"/>
    <x v="9"/>
    <x v="8"/>
    <x v="2"/>
  </r>
  <r>
    <x v="21"/>
    <n v="237.18"/>
    <x v="9"/>
    <x v="8"/>
    <x v="2"/>
  </r>
  <r>
    <x v="22"/>
    <n v="61"/>
    <x v="10"/>
    <x v="9"/>
    <x v="2"/>
  </r>
  <r>
    <x v="23"/>
    <n v="70.75"/>
    <x v="11"/>
    <x v="0"/>
    <x v="2"/>
  </r>
  <r>
    <x v="23"/>
    <n v="167.53"/>
    <x v="11"/>
    <x v="0"/>
    <x v="2"/>
  </r>
  <r>
    <x v="24"/>
    <n v="36.619999999999997"/>
    <x v="12"/>
    <x v="9"/>
    <x v="2"/>
  </r>
  <r>
    <x v="24"/>
    <n v="116.4"/>
    <x v="12"/>
    <x v="9"/>
    <x v="2"/>
  </r>
  <r>
    <x v="24"/>
    <n v="131.6"/>
    <x v="12"/>
    <x v="9"/>
    <x v="2"/>
  </r>
  <r>
    <x v="25"/>
    <n v="28.5"/>
    <x v="12"/>
    <x v="4"/>
    <x v="2"/>
  </r>
  <r>
    <x v="25"/>
    <n v="122.01"/>
    <x v="12"/>
    <x v="4"/>
    <x v="2"/>
  </r>
  <r>
    <x v="25"/>
    <n v="424.18"/>
    <x v="12"/>
    <x v="4"/>
    <x v="2"/>
  </r>
  <r>
    <x v="26"/>
    <n v="530"/>
    <x v="13"/>
    <x v="7"/>
    <x v="2"/>
  </r>
  <r>
    <x v="27"/>
    <n v="407"/>
    <x v="13"/>
    <x v="7"/>
    <x v="2"/>
  </r>
  <r>
    <x v="28"/>
    <n v="316"/>
    <x v="13"/>
    <x v="7"/>
    <x v="2"/>
  </r>
  <r>
    <x v="29"/>
    <n v="4117.1000000000004"/>
    <x v="13"/>
    <x v="7"/>
    <x v="2"/>
  </r>
  <r>
    <x v="30"/>
    <n v="680.53"/>
    <x v="13"/>
    <x v="7"/>
    <x v="2"/>
  </r>
  <r>
    <x v="31"/>
    <n v="65"/>
    <x v="13"/>
    <x v="7"/>
    <x v="2"/>
  </r>
  <r>
    <x v="32"/>
    <n v="18.78"/>
    <x v="14"/>
    <x v="5"/>
    <x v="2"/>
  </r>
  <r>
    <x v="33"/>
    <n v="70.12"/>
    <x v="14"/>
    <x v="5"/>
    <x v="2"/>
  </r>
  <r>
    <x v="34"/>
    <n v="585.6"/>
    <x v="15"/>
    <x v="7"/>
    <x v="2"/>
  </r>
  <r>
    <x v="35"/>
    <n v="195.2"/>
    <x v="16"/>
    <x v="10"/>
    <x v="2"/>
  </r>
  <r>
    <x v="36"/>
    <n v="1000"/>
    <x v="17"/>
    <x v="7"/>
    <x v="2"/>
  </r>
  <r>
    <x v="37"/>
    <n v="425.9"/>
    <x v="18"/>
    <x v="4"/>
    <x v="2"/>
  </r>
  <r>
    <x v="37"/>
    <n v="558.15"/>
    <x v="18"/>
    <x v="4"/>
    <x v="2"/>
  </r>
  <r>
    <x v="38"/>
    <n v="63.85"/>
    <x v="19"/>
    <x v="6"/>
    <x v="2"/>
  </r>
  <r>
    <x v="39"/>
    <n v="721.81"/>
    <x v="19"/>
    <x v="6"/>
    <x v="2"/>
  </r>
  <r>
    <x v="39"/>
    <n v="395.09"/>
    <x v="19"/>
    <x v="6"/>
    <x v="2"/>
  </r>
  <r>
    <x v="40"/>
    <n v="21.96"/>
    <x v="19"/>
    <x v="6"/>
    <x v="2"/>
  </r>
  <r>
    <x v="40"/>
    <n v="65.180000000000007"/>
    <x v="19"/>
    <x v="6"/>
    <x v="2"/>
  </r>
  <r>
    <x v="41"/>
    <n v="94"/>
    <x v="20"/>
    <x v="0"/>
    <x v="2"/>
  </r>
  <r>
    <x v="42"/>
    <n v="172.25"/>
    <x v="20"/>
    <x v="8"/>
    <x v="2"/>
  </r>
  <r>
    <x v="43"/>
    <n v="309.89"/>
    <x v="20"/>
    <x v="0"/>
    <x v="2"/>
  </r>
  <r>
    <x v="44"/>
    <n v="170.01"/>
    <x v="20"/>
    <x v="8"/>
    <x v="2"/>
  </r>
  <r>
    <x v="45"/>
    <n v="1716.39"/>
    <x v="21"/>
    <x v="11"/>
    <x v="3"/>
  </r>
  <r>
    <x v="46"/>
    <n v="440"/>
    <x v="22"/>
    <x v="7"/>
    <x v="4"/>
  </r>
  <r>
    <x v="47"/>
    <n v="230"/>
    <x v="23"/>
    <x v="6"/>
    <x v="4"/>
  </r>
  <r>
    <x v="48"/>
    <n v="120"/>
    <x v="24"/>
    <x v="12"/>
    <x v="4"/>
  </r>
  <r>
    <x v="49"/>
    <n v="90"/>
    <x v="25"/>
    <x v="12"/>
    <x v="4"/>
  </r>
  <r>
    <x v="50"/>
    <n v="2066.77"/>
    <x v="26"/>
    <x v="6"/>
    <x v="4"/>
  </r>
  <r>
    <x v="51"/>
    <n v="120"/>
    <x v="27"/>
    <x v="12"/>
    <x v="4"/>
  </r>
  <r>
    <x v="52"/>
    <n v="1000"/>
    <x v="28"/>
    <x v="3"/>
    <x v="4"/>
  </r>
  <r>
    <x v="53"/>
    <n v="200"/>
    <x v="28"/>
    <x v="3"/>
    <x v="4"/>
  </r>
  <r>
    <x v="54"/>
    <n v="2000"/>
    <x v="29"/>
    <x v="13"/>
    <x v="4"/>
  </r>
  <r>
    <x v="55"/>
    <n v="30"/>
    <x v="30"/>
    <x v="12"/>
    <x v="4"/>
  </r>
  <r>
    <x v="56"/>
    <n v="120"/>
    <x v="31"/>
    <x v="12"/>
    <x v="4"/>
  </r>
  <r>
    <x v="57"/>
    <n v="150"/>
    <x v="32"/>
    <x v="12"/>
    <x v="4"/>
  </r>
  <r>
    <x v="58"/>
    <n v="300"/>
    <x v="33"/>
    <x v="7"/>
    <x v="4"/>
  </r>
  <r>
    <x v="59"/>
    <n v="1875.62"/>
    <x v="34"/>
    <x v="11"/>
    <x v="4"/>
  </r>
  <r>
    <x v="60"/>
    <n v="1875.61"/>
    <x v="34"/>
    <x v="11"/>
    <x v="4"/>
  </r>
  <r>
    <x v="61"/>
    <n v="3806.4"/>
    <x v="34"/>
    <x v="11"/>
    <x v="4"/>
  </r>
  <r>
    <x v="62"/>
    <n v="29.65"/>
    <x v="34"/>
    <x v="7"/>
    <x v="4"/>
  </r>
  <r>
    <x v="63"/>
    <n v="29.65"/>
    <x v="34"/>
    <x v="7"/>
    <x v="4"/>
  </r>
  <r>
    <x v="64"/>
    <n v="120"/>
    <x v="35"/>
    <x v="12"/>
    <x v="4"/>
  </r>
  <r>
    <x v="65"/>
    <n v="150"/>
    <x v="36"/>
    <x v="12"/>
    <x v="4"/>
  </r>
  <r>
    <x v="66"/>
    <n v="120"/>
    <x v="37"/>
    <x v="12"/>
    <x v="4"/>
  </r>
  <r>
    <x v="67"/>
    <n v="120"/>
    <x v="38"/>
    <x v="12"/>
    <x v="4"/>
  </r>
  <r>
    <x v="68"/>
    <n v="120"/>
    <x v="39"/>
    <x v="12"/>
    <x v="4"/>
  </r>
  <r>
    <x v="69"/>
    <n v="120"/>
    <x v="40"/>
    <x v="12"/>
    <x v="4"/>
  </r>
  <r>
    <x v="70"/>
    <n v="120"/>
    <x v="40"/>
    <x v="12"/>
    <x v="4"/>
  </r>
  <r>
    <x v="71"/>
    <n v="120"/>
    <x v="41"/>
    <x v="12"/>
    <x v="4"/>
  </r>
  <r>
    <x v="72"/>
    <n v="1707.17"/>
    <x v="42"/>
    <x v="3"/>
    <x v="4"/>
  </r>
  <r>
    <x v="73"/>
    <n v="292.83"/>
    <x v="42"/>
    <x v="3"/>
    <x v="4"/>
  </r>
  <r>
    <x v="74"/>
    <n v="150"/>
    <x v="43"/>
    <x v="12"/>
    <x v="4"/>
  </r>
  <r>
    <x v="75"/>
    <n v="3718.69"/>
    <x v="44"/>
    <x v="12"/>
    <x v="4"/>
  </r>
  <r>
    <x v="76"/>
    <n v="120"/>
    <x v="45"/>
    <x v="12"/>
    <x v="4"/>
  </r>
  <r>
    <x v="77"/>
    <n v="710"/>
    <x v="46"/>
    <x v="7"/>
    <x v="4"/>
  </r>
  <r>
    <x v="78"/>
    <n v="1000"/>
    <x v="47"/>
    <x v="3"/>
    <x v="4"/>
  </r>
  <r>
    <x v="79"/>
    <n v="120"/>
    <x v="48"/>
    <x v="12"/>
    <x v="4"/>
  </r>
  <r>
    <x v="80"/>
    <n v="120"/>
    <x v="49"/>
    <x v="12"/>
    <x v="4"/>
  </r>
  <r>
    <x v="81"/>
    <n v="120"/>
    <x v="50"/>
    <x v="12"/>
    <x v="4"/>
  </r>
  <r>
    <x v="82"/>
    <n v="120"/>
    <x v="51"/>
    <x v="12"/>
    <x v="4"/>
  </r>
  <r>
    <x v="83"/>
    <n v="150"/>
    <x v="52"/>
    <x v="12"/>
    <x v="4"/>
  </r>
  <r>
    <x v="84"/>
    <n v="120"/>
    <x v="53"/>
    <x v="12"/>
    <x v="4"/>
  </r>
  <r>
    <x v="85"/>
    <n v="120"/>
    <x v="54"/>
    <x v="12"/>
    <x v="4"/>
  </r>
  <r>
    <x v="86"/>
    <n v="120"/>
    <x v="55"/>
    <x v="12"/>
    <x v="4"/>
  </r>
  <r>
    <x v="87"/>
    <n v="150"/>
    <x v="56"/>
    <x v="12"/>
    <x v="4"/>
  </r>
  <r>
    <x v="88"/>
    <n v="120"/>
    <x v="57"/>
    <x v="12"/>
    <x v="4"/>
  </r>
  <r>
    <x v="89"/>
    <n v="61"/>
    <x v="58"/>
    <x v="12"/>
    <x v="4"/>
  </r>
  <r>
    <x v="90"/>
    <n v="120"/>
    <x v="59"/>
    <x v="12"/>
    <x v="4"/>
  </r>
  <r>
    <x v="91"/>
    <n v="120"/>
    <x v="60"/>
    <x v="12"/>
    <x v="4"/>
  </r>
  <r>
    <x v="92"/>
    <n v="120"/>
    <x v="61"/>
    <x v="12"/>
    <x v="4"/>
  </r>
  <r>
    <x v="93"/>
    <n v="120"/>
    <x v="62"/>
    <x v="12"/>
    <x v="4"/>
  </r>
  <r>
    <x v="94"/>
    <n v="61"/>
    <x v="63"/>
    <x v="12"/>
    <x v="4"/>
  </r>
  <r>
    <x v="95"/>
    <n v="150"/>
    <x v="64"/>
    <x v="12"/>
    <x v="4"/>
  </r>
  <r>
    <x v="96"/>
    <n v="120"/>
    <x v="65"/>
    <x v="12"/>
    <x v="4"/>
  </r>
  <r>
    <x v="97"/>
    <n v="120"/>
    <x v="66"/>
    <x v="12"/>
    <x v="4"/>
  </r>
  <r>
    <x v="69"/>
    <n v="120"/>
    <x v="67"/>
    <x v="12"/>
    <x v="4"/>
  </r>
  <r>
    <x v="98"/>
    <n v="120"/>
    <x v="67"/>
    <x v="12"/>
    <x v="4"/>
  </r>
  <r>
    <x v="99"/>
    <n v="120"/>
    <x v="68"/>
    <x v="12"/>
    <x v="4"/>
  </r>
  <r>
    <x v="100"/>
    <n v="2928"/>
    <x v="69"/>
    <x v="11"/>
    <x v="4"/>
  </r>
  <r>
    <x v="101"/>
    <n v="8819.92"/>
    <x v="70"/>
    <x v="14"/>
    <x v="4"/>
  </r>
  <r>
    <x v="102"/>
    <n v="120"/>
    <x v="71"/>
    <x v="12"/>
    <x v="4"/>
  </r>
  <r>
    <x v="103"/>
    <n v="120"/>
    <x v="72"/>
    <x v="12"/>
    <x v="4"/>
  </r>
  <r>
    <x v="104"/>
    <n v="120"/>
    <x v="73"/>
    <x v="12"/>
    <x v="4"/>
  </r>
  <r>
    <x v="105"/>
    <n v="120"/>
    <x v="74"/>
    <x v="12"/>
    <x v="4"/>
  </r>
  <r>
    <x v="106"/>
    <n v="120"/>
    <x v="75"/>
    <x v="12"/>
    <x v="4"/>
  </r>
  <r>
    <x v="107"/>
    <n v="150"/>
    <x v="76"/>
    <x v="12"/>
    <x v="4"/>
  </r>
  <r>
    <x v="108"/>
    <n v="120"/>
    <x v="77"/>
    <x v="12"/>
    <x v="4"/>
  </r>
  <r>
    <x v="109"/>
    <n v="120"/>
    <x v="78"/>
    <x v="12"/>
    <x v="4"/>
  </r>
  <r>
    <x v="110"/>
    <n v="120"/>
    <x v="79"/>
    <x v="12"/>
    <x v="4"/>
  </r>
  <r>
    <x v="111"/>
    <n v="120"/>
    <x v="80"/>
    <x v="12"/>
    <x v="4"/>
  </r>
  <r>
    <x v="112"/>
    <n v="150"/>
    <x v="81"/>
    <x v="12"/>
    <x v="4"/>
  </r>
  <r>
    <x v="113"/>
    <n v="120"/>
    <x v="82"/>
    <x v="12"/>
    <x v="4"/>
  </r>
  <r>
    <x v="114"/>
    <n v="120"/>
    <x v="83"/>
    <x v="12"/>
    <x v="4"/>
  </r>
  <r>
    <x v="115"/>
    <n v="150"/>
    <x v="84"/>
    <x v="12"/>
    <x v="4"/>
  </r>
  <r>
    <x v="116"/>
    <n v="120"/>
    <x v="85"/>
    <x v="12"/>
    <x v="4"/>
  </r>
  <r>
    <x v="117"/>
    <n v="120"/>
    <x v="86"/>
    <x v="12"/>
    <x v="4"/>
  </r>
  <r>
    <x v="118"/>
    <n v="120"/>
    <x v="87"/>
    <x v="12"/>
    <x v="4"/>
  </r>
  <r>
    <x v="119"/>
    <n v="150"/>
    <x v="88"/>
    <x v="12"/>
    <x v="4"/>
  </r>
  <r>
    <x v="120"/>
    <n v="195.2"/>
    <x v="16"/>
    <x v="10"/>
    <x v="4"/>
  </r>
  <r>
    <x v="121"/>
    <n v="120"/>
    <x v="89"/>
    <x v="12"/>
    <x v="4"/>
  </r>
  <r>
    <x v="122"/>
    <n v="150"/>
    <x v="90"/>
    <x v="12"/>
    <x v="4"/>
  </r>
  <r>
    <x v="123"/>
    <n v="120"/>
    <x v="91"/>
    <x v="12"/>
    <x v="4"/>
  </r>
  <r>
    <x v="124"/>
    <n v="120"/>
    <x v="91"/>
    <x v="12"/>
    <x v="4"/>
  </r>
  <r>
    <x v="125"/>
    <n v="120"/>
    <x v="92"/>
    <x v="12"/>
    <x v="4"/>
  </r>
  <r>
    <x v="126"/>
    <n v="300"/>
    <x v="93"/>
    <x v="7"/>
    <x v="4"/>
  </r>
  <r>
    <x v="127"/>
    <n v="120"/>
    <x v="94"/>
    <x v="12"/>
    <x v="4"/>
  </r>
  <r>
    <x v="128"/>
    <n v="120"/>
    <x v="95"/>
    <x v="12"/>
    <x v="4"/>
  </r>
  <r>
    <x v="129"/>
    <n v="120"/>
    <x v="96"/>
    <x v="12"/>
    <x v="4"/>
  </r>
  <r>
    <x v="130"/>
    <n v="120"/>
    <x v="97"/>
    <x v="12"/>
    <x v="4"/>
  </r>
  <r>
    <x v="131"/>
    <n v="120"/>
    <x v="98"/>
    <x v="12"/>
    <x v="4"/>
  </r>
  <r>
    <x v="132"/>
    <n v="120"/>
    <x v="99"/>
    <x v="12"/>
    <x v="4"/>
  </r>
  <r>
    <x v="133"/>
    <n v="120"/>
    <x v="100"/>
    <x v="12"/>
    <x v="4"/>
  </r>
  <r>
    <x v="134"/>
    <n v="120"/>
    <x v="101"/>
    <x v="12"/>
    <x v="4"/>
  </r>
  <r>
    <x v="135"/>
    <n v="120"/>
    <x v="102"/>
    <x v="12"/>
    <x v="4"/>
  </r>
  <r>
    <x v="136"/>
    <n v="120"/>
    <x v="103"/>
    <x v="12"/>
    <x v="4"/>
  </r>
  <r>
    <x v="137"/>
    <n v="1612"/>
    <x v="104"/>
    <x v="15"/>
    <x v="4"/>
  </r>
  <r>
    <x v="138"/>
    <n v="120"/>
    <x v="105"/>
    <x v="12"/>
    <x v="4"/>
  </r>
  <r>
    <x v="139"/>
    <n v="120"/>
    <x v="106"/>
    <x v="12"/>
    <x v="4"/>
  </r>
  <r>
    <x v="140"/>
    <n v="120"/>
    <x v="107"/>
    <x v="12"/>
    <x v="4"/>
  </r>
  <r>
    <x v="141"/>
    <n v="120"/>
    <x v="108"/>
    <x v="12"/>
    <x v="4"/>
  </r>
  <r>
    <x v="142"/>
    <n v="120"/>
    <x v="109"/>
    <x v="12"/>
    <x v="4"/>
  </r>
  <r>
    <x v="143"/>
    <n v="150"/>
    <x v="110"/>
    <x v="12"/>
    <x v="4"/>
  </r>
  <r>
    <x v="144"/>
    <n v="120"/>
    <x v="111"/>
    <x v="12"/>
    <x v="4"/>
  </r>
  <r>
    <x v="145"/>
    <n v="120"/>
    <x v="112"/>
    <x v="12"/>
    <x v="4"/>
  </r>
  <r>
    <x v="146"/>
    <n v="120"/>
    <x v="113"/>
    <x v="12"/>
    <x v="4"/>
  </r>
  <r>
    <x v="147"/>
    <n v="120"/>
    <x v="114"/>
    <x v="12"/>
    <x v="4"/>
  </r>
  <r>
    <x v="148"/>
    <n v="120"/>
    <x v="115"/>
    <x v="12"/>
    <x v="4"/>
  </r>
  <r>
    <x v="149"/>
    <n v="120"/>
    <x v="116"/>
    <x v="12"/>
    <x v="4"/>
  </r>
  <r>
    <x v="150"/>
    <n v="150"/>
    <x v="117"/>
    <x v="12"/>
    <x v="4"/>
  </r>
  <r>
    <x v="151"/>
    <n v="16104"/>
    <x v="118"/>
    <x v="9"/>
    <x v="5"/>
  </r>
  <r>
    <x v="152"/>
    <n v="20685.2"/>
    <x v="119"/>
    <x v="2"/>
    <x v="5"/>
  </r>
  <r>
    <x v="153"/>
    <n v="75.77"/>
    <x v="5"/>
    <x v="4"/>
    <x v="5"/>
  </r>
  <r>
    <x v="154"/>
    <n v="91.5"/>
    <x v="6"/>
    <x v="5"/>
    <x v="5"/>
  </r>
  <r>
    <x v="154"/>
    <n v="233.02"/>
    <x v="6"/>
    <x v="5"/>
    <x v="5"/>
  </r>
  <r>
    <x v="154"/>
    <n v="302.10000000000002"/>
    <x v="6"/>
    <x v="5"/>
    <x v="5"/>
  </r>
  <r>
    <x v="155"/>
    <n v="3520"/>
    <x v="120"/>
    <x v="5"/>
    <x v="5"/>
  </r>
  <r>
    <x v="156"/>
    <n v="9161.82"/>
    <x v="121"/>
    <x v="0"/>
    <x v="5"/>
  </r>
  <r>
    <x v="157"/>
    <n v="3300"/>
    <x v="122"/>
    <x v="16"/>
    <x v="5"/>
  </r>
  <r>
    <x v="158"/>
    <n v="1779.55"/>
    <x v="122"/>
    <x v="16"/>
    <x v="5"/>
  </r>
  <r>
    <x v="159"/>
    <n v="5687.27"/>
    <x v="122"/>
    <x v="16"/>
    <x v="5"/>
  </r>
  <r>
    <x v="160"/>
    <n v="2255.34"/>
    <x v="123"/>
    <x v="17"/>
    <x v="5"/>
  </r>
  <r>
    <x v="161"/>
    <n v="2760.02"/>
    <x v="123"/>
    <x v="17"/>
    <x v="5"/>
  </r>
  <r>
    <x v="162"/>
    <n v="30.29"/>
    <x v="123"/>
    <x v="17"/>
    <x v="5"/>
  </r>
  <r>
    <x v="163"/>
    <n v="7000"/>
    <x v="124"/>
    <x v="5"/>
    <x v="5"/>
  </r>
  <r>
    <x v="164"/>
    <n v="467.93"/>
    <x v="125"/>
    <x v="2"/>
    <x v="5"/>
  </r>
  <r>
    <x v="165"/>
    <n v="812"/>
    <x v="125"/>
    <x v="2"/>
    <x v="5"/>
  </r>
  <r>
    <x v="165"/>
    <n v="12090.05"/>
    <x v="125"/>
    <x v="2"/>
    <x v="5"/>
  </r>
  <r>
    <x v="166"/>
    <n v="5721.8"/>
    <x v="126"/>
    <x v="3"/>
    <x v="5"/>
  </r>
  <r>
    <x v="167"/>
    <n v="3134.18"/>
    <x v="127"/>
    <x v="7"/>
    <x v="5"/>
  </r>
  <r>
    <x v="168"/>
    <n v="39017.68"/>
    <x v="128"/>
    <x v="10"/>
    <x v="5"/>
  </r>
  <r>
    <x v="169"/>
    <n v="600"/>
    <x v="30"/>
    <x v="12"/>
    <x v="6"/>
  </r>
  <r>
    <x v="170"/>
    <n v="30"/>
    <x v="30"/>
    <x v="12"/>
    <x v="6"/>
  </r>
  <r>
    <x v="171"/>
    <n v="225"/>
    <x v="30"/>
    <x v="12"/>
    <x v="6"/>
  </r>
  <r>
    <x v="172"/>
    <n v="225"/>
    <x v="30"/>
    <x v="12"/>
    <x v="6"/>
  </r>
  <r>
    <x v="173"/>
    <n v="225"/>
    <x v="30"/>
    <x v="12"/>
    <x v="6"/>
  </r>
  <r>
    <x v="174"/>
    <n v="187"/>
    <x v="129"/>
    <x v="0"/>
    <x v="6"/>
  </r>
  <r>
    <x v="174"/>
    <n v="264"/>
    <x v="129"/>
    <x v="0"/>
    <x v="6"/>
  </r>
  <r>
    <x v="174"/>
    <n v="819.5"/>
    <x v="129"/>
    <x v="0"/>
    <x v="6"/>
  </r>
  <r>
    <x v="175"/>
    <n v="2516.9699999999998"/>
    <x v="130"/>
    <x v="5"/>
    <x v="6"/>
  </r>
  <r>
    <x v="176"/>
    <n v="16926.89"/>
    <x v="130"/>
    <x v="5"/>
    <x v="6"/>
  </r>
  <r>
    <x v="177"/>
    <n v="7571.92"/>
    <x v="130"/>
    <x v="8"/>
    <x v="6"/>
  </r>
  <r>
    <x v="178"/>
    <n v="19573.11"/>
    <x v="130"/>
    <x v="3"/>
    <x v="6"/>
  </r>
  <r>
    <x v="179"/>
    <n v="18833.12"/>
    <x v="130"/>
    <x v="7"/>
    <x v="6"/>
  </r>
  <r>
    <x v="180"/>
    <n v="798.4"/>
    <x v="130"/>
    <x v="7"/>
    <x v="6"/>
  </r>
  <r>
    <x v="181"/>
    <n v="5755.67"/>
    <x v="130"/>
    <x v="7"/>
    <x v="6"/>
  </r>
  <r>
    <x v="182"/>
    <n v="2646.22"/>
    <x v="130"/>
    <x v="5"/>
    <x v="6"/>
  </r>
  <r>
    <x v="183"/>
    <n v="437.71"/>
    <x v="130"/>
    <x v="8"/>
    <x v="6"/>
  </r>
  <r>
    <x v="184"/>
    <n v="3857.35"/>
    <x v="130"/>
    <x v="8"/>
    <x v="6"/>
  </r>
  <r>
    <x v="185"/>
    <n v="14022.67"/>
    <x v="130"/>
    <x v="5"/>
    <x v="6"/>
  </r>
  <r>
    <x v="186"/>
    <n v="11906.49"/>
    <x v="130"/>
    <x v="3"/>
    <x v="6"/>
  </r>
  <r>
    <x v="187"/>
    <n v="2116.17"/>
    <x v="130"/>
    <x v="3"/>
    <x v="6"/>
  </r>
  <r>
    <x v="188"/>
    <n v="1215.76"/>
    <x v="130"/>
    <x v="5"/>
    <x v="6"/>
  </r>
  <r>
    <x v="189"/>
    <n v="1215.7"/>
    <x v="130"/>
    <x v="3"/>
    <x v="6"/>
  </r>
  <r>
    <x v="190"/>
    <n v="2118.6999999999998"/>
    <x v="130"/>
    <x v="5"/>
    <x v="6"/>
  </r>
  <r>
    <x v="191"/>
    <n v="4278.8100000000004"/>
    <x v="130"/>
    <x v="5"/>
    <x v="6"/>
  </r>
  <r>
    <x v="192"/>
    <n v="8117.55"/>
    <x v="130"/>
    <x v="6"/>
    <x v="6"/>
  </r>
  <r>
    <x v="193"/>
    <n v="7115.85"/>
    <x v="130"/>
    <x v="7"/>
    <x v="6"/>
  </r>
  <r>
    <x v="194"/>
    <n v="1518.32"/>
    <x v="130"/>
    <x v="5"/>
    <x v="6"/>
  </r>
  <r>
    <x v="195"/>
    <n v="2079"/>
    <x v="130"/>
    <x v="6"/>
    <x v="6"/>
  </r>
  <r>
    <x v="196"/>
    <n v="2305.8000000000002"/>
    <x v="130"/>
    <x v="7"/>
    <x v="6"/>
  </r>
  <r>
    <x v="197"/>
    <n v="366"/>
    <x v="131"/>
    <x v="10"/>
    <x v="6"/>
  </r>
  <r>
    <x v="197"/>
    <n v="366"/>
    <x v="131"/>
    <x v="10"/>
    <x v="6"/>
  </r>
  <r>
    <x v="198"/>
    <n v="4970"/>
    <x v="132"/>
    <x v="8"/>
    <x v="6"/>
  </r>
  <r>
    <x v="199"/>
    <n v="1845"/>
    <x v="132"/>
    <x v="15"/>
    <x v="6"/>
  </r>
  <r>
    <x v="200"/>
    <n v="6985"/>
    <x v="132"/>
    <x v="8"/>
    <x v="6"/>
  </r>
  <r>
    <x v="201"/>
    <n v="2480"/>
    <x v="132"/>
    <x v="8"/>
    <x v="6"/>
  </r>
  <r>
    <x v="202"/>
    <n v="2400"/>
    <x v="132"/>
    <x v="8"/>
    <x v="6"/>
  </r>
  <r>
    <x v="203"/>
    <n v="660"/>
    <x v="133"/>
    <x v="3"/>
    <x v="6"/>
  </r>
  <r>
    <x v="204"/>
    <n v="5447.79"/>
    <x v="134"/>
    <x v="0"/>
    <x v="6"/>
  </r>
  <r>
    <x v="205"/>
    <n v="5287.8"/>
    <x v="134"/>
    <x v="4"/>
    <x v="6"/>
  </r>
  <r>
    <x v="206"/>
    <n v="4653.91"/>
    <x v="134"/>
    <x v="2"/>
    <x v="6"/>
  </r>
  <r>
    <x v="207"/>
    <n v="63540"/>
    <x v="17"/>
    <x v="18"/>
    <x v="6"/>
  </r>
  <r>
    <x v="208"/>
    <n v="19948.82"/>
    <x v="17"/>
    <x v="7"/>
    <x v="6"/>
  </r>
  <r>
    <x v="209"/>
    <n v="7164.6"/>
    <x v="17"/>
    <x v="18"/>
    <x v="6"/>
  </r>
  <r>
    <x v="210"/>
    <n v="2924.18"/>
    <x v="17"/>
    <x v="7"/>
    <x v="6"/>
  </r>
  <r>
    <x v="210"/>
    <n v="26605.22"/>
    <x v="17"/>
    <x v="7"/>
    <x v="6"/>
  </r>
  <r>
    <x v="211"/>
    <n v="54000"/>
    <x v="17"/>
    <x v="18"/>
    <x v="6"/>
  </r>
  <r>
    <x v="212"/>
    <n v="1064"/>
    <x v="17"/>
    <x v="7"/>
    <x v="6"/>
  </r>
  <r>
    <x v="213"/>
    <n v="9656.9"/>
    <x v="17"/>
    <x v="7"/>
    <x v="6"/>
  </r>
  <r>
    <x v="213"/>
    <n v="13559.45"/>
    <x v="17"/>
    <x v="7"/>
    <x v="6"/>
  </r>
  <r>
    <x v="214"/>
    <n v="5754.33"/>
    <x v="17"/>
    <x v="7"/>
    <x v="6"/>
  </r>
  <r>
    <x v="215"/>
    <n v="15100.44"/>
    <x v="17"/>
    <x v="19"/>
    <x v="6"/>
  </r>
  <r>
    <x v="216"/>
    <n v="2689"/>
    <x v="17"/>
    <x v="19"/>
    <x v="6"/>
  </r>
  <r>
    <x v="217"/>
    <n v="715.33"/>
    <x v="17"/>
    <x v="19"/>
    <x v="6"/>
  </r>
  <r>
    <x v="218"/>
    <n v="4984.99"/>
    <x v="17"/>
    <x v="19"/>
    <x v="6"/>
  </r>
  <r>
    <x v="219"/>
    <n v="44481.43"/>
    <x v="17"/>
    <x v="19"/>
    <x v="6"/>
  </r>
  <r>
    <x v="220"/>
    <n v="26130"/>
    <x v="17"/>
    <x v="19"/>
    <x v="6"/>
  </r>
  <r>
    <x v="221"/>
    <n v="8333.3700000000008"/>
    <x v="17"/>
    <x v="19"/>
    <x v="6"/>
  </r>
  <r>
    <x v="222"/>
    <n v="11475.29"/>
    <x v="17"/>
    <x v="19"/>
    <x v="6"/>
  </r>
  <r>
    <x v="223"/>
    <n v="8023.04"/>
    <x v="17"/>
    <x v="19"/>
    <x v="6"/>
  </r>
  <r>
    <x v="224"/>
    <n v="464"/>
    <x v="135"/>
    <x v="0"/>
    <x v="7"/>
  </r>
  <r>
    <x v="225"/>
    <n v="2047.16"/>
    <x v="136"/>
    <x v="2"/>
    <x v="8"/>
  </r>
  <r>
    <x v="226"/>
    <n v="793"/>
    <x v="136"/>
    <x v="2"/>
    <x v="8"/>
  </r>
  <r>
    <x v="227"/>
    <n v="8381.4"/>
    <x v="137"/>
    <x v="12"/>
    <x v="8"/>
  </r>
  <r>
    <x v="228"/>
    <n v="622.07000000000005"/>
    <x v="138"/>
    <x v="10"/>
    <x v="8"/>
  </r>
  <r>
    <x v="229"/>
    <n v="610"/>
    <x v="139"/>
    <x v="5"/>
    <x v="8"/>
  </r>
  <r>
    <x v="230"/>
    <n v="834.37"/>
    <x v="123"/>
    <x v="17"/>
    <x v="9"/>
  </r>
  <r>
    <x v="231"/>
    <n v="727.67"/>
    <x v="140"/>
    <x v="11"/>
    <x v="9"/>
  </r>
  <r>
    <x v="232"/>
    <n v="1464"/>
    <x v="141"/>
    <x v="8"/>
    <x v="9"/>
  </r>
  <r>
    <x v="232"/>
    <n v="106782.95"/>
    <x v="141"/>
    <x v="8"/>
    <x v="9"/>
  </r>
  <r>
    <x v="233"/>
    <n v="9181.6200000000008"/>
    <x v="141"/>
    <x v="11"/>
    <x v="9"/>
  </r>
  <r>
    <x v="234"/>
    <n v="11720.54"/>
    <x v="141"/>
    <x v="8"/>
    <x v="9"/>
  </r>
  <r>
    <x v="235"/>
    <n v="1119.96"/>
    <x v="141"/>
    <x v="2"/>
    <x v="9"/>
  </r>
  <r>
    <x v="236"/>
    <n v="5319.2"/>
    <x v="139"/>
    <x v="5"/>
    <x v="9"/>
  </r>
  <r>
    <x v="237"/>
    <n v="455.34"/>
    <x v="142"/>
    <x v="9"/>
    <x v="10"/>
  </r>
  <r>
    <x v="238"/>
    <n v="455.84"/>
    <x v="142"/>
    <x v="9"/>
    <x v="10"/>
  </r>
  <r>
    <x v="239"/>
    <n v="1899.29"/>
    <x v="143"/>
    <x v="0"/>
    <x v="10"/>
  </r>
  <r>
    <x v="240"/>
    <n v="190.25"/>
    <x v="144"/>
    <x v="5"/>
    <x v="10"/>
  </r>
  <r>
    <x v="241"/>
    <n v="250"/>
    <x v="145"/>
    <x v="3"/>
    <x v="10"/>
  </r>
  <r>
    <x v="242"/>
    <n v="84"/>
    <x v="7"/>
    <x v="18"/>
    <x v="10"/>
  </r>
  <r>
    <x v="243"/>
    <n v="206"/>
    <x v="7"/>
    <x v="20"/>
    <x v="10"/>
  </r>
  <r>
    <x v="244"/>
    <n v="94.79"/>
    <x v="146"/>
    <x v="21"/>
    <x v="11"/>
  </r>
  <r>
    <x v="245"/>
    <n v="94.79"/>
    <x v="146"/>
    <x v="22"/>
    <x v="11"/>
  </r>
  <r>
    <x v="246"/>
    <n v="94.79"/>
    <x v="146"/>
    <x v="23"/>
    <x v="11"/>
  </r>
  <r>
    <x v="247"/>
    <n v="18.78"/>
    <x v="146"/>
    <x v="23"/>
    <x v="11"/>
  </r>
  <r>
    <x v="247"/>
    <n v="1113.6300000000001"/>
    <x v="146"/>
    <x v="23"/>
    <x v="11"/>
  </r>
  <r>
    <x v="248"/>
    <n v="751.08"/>
    <x v="146"/>
    <x v="24"/>
    <x v="11"/>
  </r>
  <r>
    <x v="249"/>
    <n v="687.28"/>
    <x v="146"/>
    <x v="25"/>
    <x v="11"/>
  </r>
  <r>
    <x v="250"/>
    <n v="280.36"/>
    <x v="146"/>
    <x v="25"/>
    <x v="11"/>
  </r>
  <r>
    <x v="251"/>
    <n v="456.49"/>
    <x v="146"/>
    <x v="21"/>
    <x v="11"/>
  </r>
  <r>
    <x v="252"/>
    <n v="683.88"/>
    <x v="146"/>
    <x v="22"/>
    <x v="11"/>
  </r>
  <r>
    <x v="253"/>
    <n v="570.17999999999995"/>
    <x v="146"/>
    <x v="23"/>
    <x v="11"/>
  </r>
  <r>
    <x v="254"/>
    <n v="1262.19"/>
    <x v="146"/>
    <x v="21"/>
    <x v="11"/>
  </r>
  <r>
    <x v="255"/>
    <n v="1262.19"/>
    <x v="146"/>
    <x v="22"/>
    <x v="11"/>
  </r>
  <r>
    <x v="256"/>
    <n v="1262.19"/>
    <x v="146"/>
    <x v="23"/>
    <x v="11"/>
  </r>
  <r>
    <x v="257"/>
    <n v="1729.66"/>
    <x v="146"/>
    <x v="21"/>
    <x v="11"/>
  </r>
  <r>
    <x v="258"/>
    <n v="1698.26"/>
    <x v="146"/>
    <x v="22"/>
    <x v="11"/>
  </r>
  <r>
    <x v="259"/>
    <n v="1638.37"/>
    <x v="146"/>
    <x v="23"/>
    <x v="11"/>
  </r>
  <r>
    <x v="260"/>
    <n v="921.73"/>
    <x v="146"/>
    <x v="21"/>
    <x v="11"/>
  </r>
  <r>
    <x v="261"/>
    <n v="100.04"/>
    <x v="146"/>
    <x v="22"/>
    <x v="11"/>
  </r>
  <r>
    <x v="261"/>
    <n v="922.51"/>
    <x v="146"/>
    <x v="22"/>
    <x v="11"/>
  </r>
  <r>
    <x v="262"/>
    <n v="50.02"/>
    <x v="146"/>
    <x v="23"/>
    <x v="11"/>
  </r>
  <r>
    <x v="262"/>
    <n v="922.5"/>
    <x v="146"/>
    <x v="23"/>
    <x v="11"/>
  </r>
  <r>
    <x v="263"/>
    <n v="159.68"/>
    <x v="146"/>
    <x v="21"/>
    <x v="11"/>
  </r>
  <r>
    <x v="264"/>
    <n v="159.68"/>
    <x v="146"/>
    <x v="22"/>
    <x v="11"/>
  </r>
  <r>
    <x v="265"/>
    <n v="184.73"/>
    <x v="146"/>
    <x v="23"/>
    <x v="11"/>
  </r>
  <r>
    <x v="266"/>
    <n v="137.72"/>
    <x v="146"/>
    <x v="21"/>
    <x v="11"/>
  </r>
  <r>
    <x v="267"/>
    <n v="137.72"/>
    <x v="146"/>
    <x v="22"/>
    <x v="11"/>
  </r>
  <r>
    <x v="268"/>
    <n v="137.72"/>
    <x v="146"/>
    <x v="23"/>
    <x v="11"/>
  </r>
  <r>
    <x v="269"/>
    <n v="291.77999999999997"/>
    <x v="146"/>
    <x v="21"/>
    <x v="11"/>
  </r>
  <r>
    <x v="270"/>
    <n v="291.77999999999997"/>
    <x v="146"/>
    <x v="22"/>
    <x v="11"/>
  </r>
  <r>
    <x v="271"/>
    <n v="291.77999999999997"/>
    <x v="146"/>
    <x v="23"/>
    <x v="11"/>
  </r>
  <r>
    <x v="272"/>
    <n v="1471.22"/>
    <x v="146"/>
    <x v="21"/>
    <x v="11"/>
  </r>
  <r>
    <x v="273"/>
    <n v="1471.21"/>
    <x v="146"/>
    <x v="22"/>
    <x v="11"/>
  </r>
  <r>
    <x v="274"/>
    <n v="1470.64"/>
    <x v="146"/>
    <x v="23"/>
    <x v="11"/>
  </r>
  <r>
    <x v="275"/>
    <n v="155.69"/>
    <x v="146"/>
    <x v="21"/>
    <x v="11"/>
  </r>
  <r>
    <x v="276"/>
    <n v="305.56"/>
    <x v="146"/>
    <x v="22"/>
    <x v="11"/>
  </r>
  <r>
    <x v="277"/>
    <n v="305.56"/>
    <x v="146"/>
    <x v="23"/>
    <x v="11"/>
  </r>
  <r>
    <x v="278"/>
    <n v="293.27999999999997"/>
    <x v="146"/>
    <x v="21"/>
    <x v="11"/>
  </r>
  <r>
    <x v="279"/>
    <n v="293.27999999999997"/>
    <x v="146"/>
    <x v="22"/>
    <x v="11"/>
  </r>
  <r>
    <x v="280"/>
    <n v="293.27999999999997"/>
    <x v="146"/>
    <x v="23"/>
    <x v="11"/>
  </r>
  <r>
    <x v="281"/>
    <n v="146.82"/>
    <x v="146"/>
    <x v="21"/>
    <x v="11"/>
  </r>
  <r>
    <x v="282"/>
    <n v="146.82"/>
    <x v="146"/>
    <x v="22"/>
    <x v="11"/>
  </r>
  <r>
    <x v="283"/>
    <n v="146.82"/>
    <x v="146"/>
    <x v="23"/>
    <x v="11"/>
  </r>
  <r>
    <x v="284"/>
    <n v="6.11"/>
    <x v="146"/>
    <x v="5"/>
    <x v="11"/>
  </r>
  <r>
    <x v="285"/>
    <n v="1279.74"/>
    <x v="146"/>
    <x v="5"/>
    <x v="11"/>
  </r>
  <r>
    <x v="286"/>
    <n v="1282.6199999999999"/>
    <x v="146"/>
    <x v="22"/>
    <x v="11"/>
  </r>
  <r>
    <x v="287"/>
    <n v="1280.55"/>
    <x v="146"/>
    <x v="23"/>
    <x v="11"/>
  </r>
  <r>
    <x v="288"/>
    <n v="122.56"/>
    <x v="146"/>
    <x v="21"/>
    <x v="11"/>
  </r>
  <r>
    <x v="289"/>
    <n v="122.55"/>
    <x v="146"/>
    <x v="22"/>
    <x v="11"/>
  </r>
  <r>
    <x v="290"/>
    <n v="151.57"/>
    <x v="146"/>
    <x v="23"/>
    <x v="11"/>
  </r>
  <r>
    <x v="291"/>
    <n v="279.62"/>
    <x v="146"/>
    <x v="21"/>
    <x v="11"/>
  </r>
  <r>
    <x v="292"/>
    <n v="279.62"/>
    <x v="146"/>
    <x v="22"/>
    <x v="11"/>
  </r>
  <r>
    <x v="293"/>
    <n v="73.44"/>
    <x v="146"/>
    <x v="22"/>
    <x v="11"/>
  </r>
  <r>
    <x v="294"/>
    <n v="279.62"/>
    <x v="146"/>
    <x v="23"/>
    <x v="11"/>
  </r>
  <r>
    <x v="295"/>
    <n v="141.96"/>
    <x v="146"/>
    <x v="23"/>
    <x v="11"/>
  </r>
  <r>
    <x v="296"/>
    <n v="79.84"/>
    <x v="146"/>
    <x v="21"/>
    <x v="11"/>
  </r>
  <r>
    <x v="297"/>
    <n v="79.84"/>
    <x v="146"/>
    <x v="22"/>
    <x v="11"/>
  </r>
  <r>
    <x v="298"/>
    <n v="79.84"/>
    <x v="146"/>
    <x v="23"/>
    <x v="11"/>
  </r>
  <r>
    <x v="299"/>
    <n v="79.84"/>
    <x v="146"/>
    <x v="21"/>
    <x v="11"/>
  </r>
  <r>
    <x v="300"/>
    <n v="79.84"/>
    <x v="146"/>
    <x v="22"/>
    <x v="11"/>
  </r>
  <r>
    <x v="301"/>
    <n v="79.84"/>
    <x v="146"/>
    <x v="23"/>
    <x v="11"/>
  </r>
  <r>
    <x v="302"/>
    <n v="73.540000000000006"/>
    <x v="146"/>
    <x v="21"/>
    <x v="11"/>
  </r>
  <r>
    <x v="303"/>
    <n v="73.540000000000006"/>
    <x v="146"/>
    <x v="22"/>
    <x v="11"/>
  </r>
  <r>
    <x v="304"/>
    <n v="73.540000000000006"/>
    <x v="146"/>
    <x v="23"/>
    <x v="11"/>
  </r>
  <r>
    <x v="305"/>
    <n v="190.72"/>
    <x v="146"/>
    <x v="21"/>
    <x v="11"/>
  </r>
  <r>
    <x v="305"/>
    <n v="239.52"/>
    <x v="146"/>
    <x v="21"/>
    <x v="11"/>
  </r>
  <r>
    <x v="306"/>
    <n v="190.72"/>
    <x v="146"/>
    <x v="22"/>
    <x v="11"/>
  </r>
  <r>
    <x v="306"/>
    <n v="239.52"/>
    <x v="146"/>
    <x v="22"/>
    <x v="11"/>
  </r>
  <r>
    <x v="307"/>
    <n v="190.72"/>
    <x v="146"/>
    <x v="23"/>
    <x v="11"/>
  </r>
  <r>
    <x v="307"/>
    <n v="239.52"/>
    <x v="146"/>
    <x v="23"/>
    <x v="11"/>
  </r>
  <r>
    <x v="308"/>
    <n v="846.73"/>
    <x v="146"/>
    <x v="21"/>
    <x v="11"/>
  </r>
  <r>
    <x v="309"/>
    <n v="846.74"/>
    <x v="146"/>
    <x v="22"/>
    <x v="11"/>
  </r>
  <r>
    <x v="310"/>
    <n v="846.18"/>
    <x v="146"/>
    <x v="23"/>
    <x v="11"/>
  </r>
  <r>
    <x v="311"/>
    <n v="149.68"/>
    <x v="146"/>
    <x v="21"/>
    <x v="11"/>
  </r>
  <r>
    <x v="312"/>
    <n v="149.69"/>
    <x v="146"/>
    <x v="22"/>
    <x v="11"/>
  </r>
  <r>
    <x v="313"/>
    <n v="149.68"/>
    <x v="146"/>
    <x v="23"/>
    <x v="11"/>
  </r>
  <r>
    <x v="314"/>
    <n v="202.05"/>
    <x v="146"/>
    <x v="26"/>
    <x v="11"/>
  </r>
  <r>
    <x v="315"/>
    <n v="61.29"/>
    <x v="146"/>
    <x v="21"/>
    <x v="11"/>
  </r>
  <r>
    <x v="316"/>
    <n v="10.02"/>
    <x v="146"/>
    <x v="21"/>
    <x v="11"/>
  </r>
  <r>
    <x v="316"/>
    <n v="282.73"/>
    <x v="146"/>
    <x v="21"/>
    <x v="11"/>
  </r>
  <r>
    <x v="317"/>
    <n v="34.61"/>
    <x v="146"/>
    <x v="21"/>
    <x v="11"/>
  </r>
  <r>
    <x v="318"/>
    <n v="54.78"/>
    <x v="146"/>
    <x v="22"/>
    <x v="11"/>
  </r>
  <r>
    <x v="319"/>
    <n v="40.700000000000003"/>
    <x v="146"/>
    <x v="22"/>
    <x v="11"/>
  </r>
  <r>
    <x v="320"/>
    <n v="17.670000000000002"/>
    <x v="146"/>
    <x v="22"/>
    <x v="11"/>
  </r>
  <r>
    <x v="321"/>
    <n v="9.1999999999999993"/>
    <x v="146"/>
    <x v="23"/>
    <x v="11"/>
  </r>
  <r>
    <x v="322"/>
    <n v="7.43"/>
    <x v="146"/>
    <x v="23"/>
    <x v="11"/>
  </r>
  <r>
    <x v="323"/>
    <n v="25.04"/>
    <x v="146"/>
    <x v="23"/>
    <x v="11"/>
  </r>
  <r>
    <x v="324"/>
    <n v="3.52"/>
    <x v="146"/>
    <x v="21"/>
    <x v="11"/>
  </r>
  <r>
    <x v="324"/>
    <n v="13.78"/>
    <x v="146"/>
    <x v="21"/>
    <x v="11"/>
  </r>
  <r>
    <x v="324"/>
    <n v="349.71"/>
    <x v="146"/>
    <x v="21"/>
    <x v="11"/>
  </r>
  <r>
    <x v="325"/>
    <n v="48.52"/>
    <x v="146"/>
    <x v="21"/>
    <x v="11"/>
  </r>
  <r>
    <x v="326"/>
    <n v="37.6"/>
    <x v="146"/>
    <x v="21"/>
    <x v="11"/>
  </r>
  <r>
    <x v="327"/>
    <n v="316.77"/>
    <x v="146"/>
    <x v="21"/>
    <x v="11"/>
  </r>
  <r>
    <x v="328"/>
    <n v="357.37"/>
    <x v="146"/>
    <x v="21"/>
    <x v="11"/>
  </r>
  <r>
    <x v="329"/>
    <n v="3.52"/>
    <x v="146"/>
    <x v="22"/>
    <x v="11"/>
  </r>
  <r>
    <x v="329"/>
    <n v="13.78"/>
    <x v="146"/>
    <x v="22"/>
    <x v="11"/>
  </r>
  <r>
    <x v="329"/>
    <n v="350.55"/>
    <x v="146"/>
    <x v="22"/>
    <x v="11"/>
  </r>
  <r>
    <x v="330"/>
    <n v="239.33"/>
    <x v="146"/>
    <x v="25"/>
    <x v="11"/>
  </r>
  <r>
    <x v="331"/>
    <n v="34.19"/>
    <x v="146"/>
    <x v="25"/>
    <x v="11"/>
  </r>
  <r>
    <x v="332"/>
    <n v="3.52"/>
    <x v="146"/>
    <x v="23"/>
    <x v="11"/>
  </r>
  <r>
    <x v="332"/>
    <n v="13.78"/>
    <x v="146"/>
    <x v="23"/>
    <x v="11"/>
  </r>
  <r>
    <x v="332"/>
    <n v="350.6"/>
    <x v="146"/>
    <x v="23"/>
    <x v="11"/>
  </r>
  <r>
    <x v="333"/>
    <n v="4.55"/>
    <x v="147"/>
    <x v="23"/>
    <x v="12"/>
  </r>
  <r>
    <x v="334"/>
    <n v="1670.16"/>
    <x v="148"/>
    <x v="23"/>
    <x v="12"/>
  </r>
  <r>
    <x v="335"/>
    <n v="381.09"/>
    <x v="149"/>
    <x v="23"/>
    <x v="12"/>
  </r>
  <r>
    <x v="336"/>
    <n v="217.13"/>
    <x v="150"/>
    <x v="6"/>
    <x v="13"/>
  </r>
  <r>
    <x v="337"/>
    <n v="434.25"/>
    <x v="150"/>
    <x v="7"/>
    <x v="13"/>
  </r>
  <r>
    <x v="338"/>
    <n v="15960.78"/>
    <x v="151"/>
    <x v="27"/>
    <x v="14"/>
  </r>
  <r>
    <x v="339"/>
    <n v="10848.28"/>
    <x v="151"/>
    <x v="28"/>
    <x v="14"/>
  </r>
  <r>
    <x v="340"/>
    <n v="30"/>
    <x v="30"/>
    <x v="12"/>
    <x v="14"/>
  </r>
  <r>
    <x v="341"/>
    <n v="3680.74"/>
    <x v="152"/>
    <x v="10"/>
    <x v="14"/>
  </r>
  <r>
    <x v="342"/>
    <n v="378.2"/>
    <x v="131"/>
    <x v="10"/>
    <x v="14"/>
  </r>
  <r>
    <x v="343"/>
    <n v="207.4"/>
    <x v="131"/>
    <x v="10"/>
    <x v="14"/>
  </r>
  <r>
    <x v="344"/>
    <n v="1756.8"/>
    <x v="131"/>
    <x v="8"/>
    <x v="14"/>
  </r>
  <r>
    <x v="345"/>
    <n v="3000"/>
    <x v="120"/>
    <x v="5"/>
    <x v="14"/>
  </r>
  <r>
    <x v="346"/>
    <n v="119.97"/>
    <x v="11"/>
    <x v="0"/>
    <x v="14"/>
  </r>
  <r>
    <x v="347"/>
    <n v="2342.4"/>
    <x v="153"/>
    <x v="9"/>
    <x v="14"/>
  </r>
  <r>
    <x v="348"/>
    <n v="380.03"/>
    <x v="154"/>
    <x v="0"/>
    <x v="14"/>
  </r>
  <r>
    <x v="349"/>
    <n v="6924.17"/>
    <x v="155"/>
    <x v="9"/>
    <x v="14"/>
  </r>
  <r>
    <x v="349"/>
    <n v="6924.17"/>
    <x v="155"/>
    <x v="9"/>
    <x v="14"/>
  </r>
  <r>
    <x v="350"/>
    <n v="7478.6"/>
    <x v="155"/>
    <x v="9"/>
    <x v="14"/>
  </r>
  <r>
    <x v="351"/>
    <n v="4087"/>
    <x v="155"/>
    <x v="9"/>
    <x v="14"/>
  </r>
  <r>
    <x v="352"/>
    <n v="3141.5"/>
    <x v="155"/>
    <x v="9"/>
    <x v="14"/>
  </r>
  <r>
    <x v="353"/>
    <n v="5422.9"/>
    <x v="156"/>
    <x v="9"/>
    <x v="14"/>
  </r>
  <r>
    <x v="354"/>
    <n v="2135"/>
    <x v="156"/>
    <x v="8"/>
    <x v="14"/>
  </r>
  <r>
    <x v="355"/>
    <n v="195.2"/>
    <x v="157"/>
    <x v="0"/>
    <x v="14"/>
  </r>
  <r>
    <x v="356"/>
    <n v="1438"/>
    <x v="104"/>
    <x v="15"/>
    <x v="14"/>
  </r>
  <r>
    <x v="357"/>
    <n v="4392"/>
    <x v="104"/>
    <x v="11"/>
    <x v="14"/>
  </r>
  <r>
    <x v="358"/>
    <n v="4807.59"/>
    <x v="104"/>
    <x v="11"/>
    <x v="14"/>
  </r>
  <r>
    <x v="359"/>
    <n v="3416"/>
    <x v="158"/>
    <x v="6"/>
    <x v="15"/>
  </r>
  <r>
    <x v="360"/>
    <n v="179.91"/>
    <x v="159"/>
    <x v="19"/>
    <x v="16"/>
  </r>
  <r>
    <x v="361"/>
    <n v="119.94"/>
    <x v="159"/>
    <x v="19"/>
    <x v="16"/>
  </r>
  <r>
    <x v="362"/>
    <n v="8087.68"/>
    <x v="148"/>
    <x v="29"/>
    <x v="16"/>
  </r>
  <r>
    <x v="363"/>
    <n v="8087.68"/>
    <x v="148"/>
    <x v="22"/>
    <x v="16"/>
  </r>
  <r>
    <x v="364"/>
    <n v="8087.68"/>
    <x v="148"/>
    <x v="23"/>
    <x v="16"/>
  </r>
  <r>
    <x v="365"/>
    <n v="179.91"/>
    <x v="160"/>
    <x v="19"/>
    <x v="16"/>
  </r>
  <r>
    <x v="366"/>
    <n v="179.91"/>
    <x v="160"/>
    <x v="19"/>
    <x v="16"/>
  </r>
  <r>
    <x v="367"/>
    <n v="179.91"/>
    <x v="161"/>
    <x v="19"/>
    <x v="16"/>
  </r>
  <r>
    <x v="368"/>
    <n v="59.97"/>
    <x v="161"/>
    <x v="19"/>
    <x v="16"/>
  </r>
  <r>
    <x v="369"/>
    <n v="179.91"/>
    <x v="162"/>
    <x v="19"/>
    <x v="16"/>
  </r>
  <r>
    <x v="370"/>
    <n v="159.91999999999999"/>
    <x v="162"/>
    <x v="19"/>
    <x v="16"/>
  </r>
  <r>
    <x v="371"/>
    <n v="119.94"/>
    <x v="163"/>
    <x v="19"/>
    <x v="16"/>
  </r>
  <r>
    <x v="372"/>
    <n v="39.979999999999997"/>
    <x v="163"/>
    <x v="19"/>
    <x v="16"/>
  </r>
  <r>
    <x v="373"/>
    <n v="139.93"/>
    <x v="164"/>
    <x v="19"/>
    <x v="16"/>
  </r>
  <r>
    <x v="374"/>
    <n v="39.979999999999997"/>
    <x v="164"/>
    <x v="19"/>
    <x v="16"/>
  </r>
  <r>
    <x v="375"/>
    <n v="119.94"/>
    <x v="165"/>
    <x v="19"/>
    <x v="16"/>
  </r>
  <r>
    <x v="376"/>
    <n v="19.989999999999998"/>
    <x v="165"/>
    <x v="19"/>
    <x v="16"/>
  </r>
  <r>
    <x v="377"/>
    <n v="179.91"/>
    <x v="166"/>
    <x v="19"/>
    <x v="16"/>
  </r>
  <r>
    <x v="378"/>
    <n v="139.93"/>
    <x v="166"/>
    <x v="19"/>
    <x v="16"/>
  </r>
  <r>
    <x v="379"/>
    <n v="159.91999999999999"/>
    <x v="167"/>
    <x v="19"/>
    <x v="16"/>
  </r>
  <r>
    <x v="380"/>
    <n v="39.979999999999997"/>
    <x v="167"/>
    <x v="19"/>
    <x v="16"/>
  </r>
  <r>
    <x v="381"/>
    <n v="10314.39"/>
    <x v="168"/>
    <x v="1"/>
    <x v="16"/>
  </r>
  <r>
    <x v="382"/>
    <n v="99.95"/>
    <x v="169"/>
    <x v="19"/>
    <x v="16"/>
  </r>
  <r>
    <x v="383"/>
    <n v="139.93"/>
    <x v="170"/>
    <x v="19"/>
    <x v="16"/>
  </r>
  <r>
    <x v="384"/>
    <n v="19.989999999999998"/>
    <x v="170"/>
    <x v="19"/>
    <x v="16"/>
  </r>
  <r>
    <x v="385"/>
    <n v="139.93"/>
    <x v="171"/>
    <x v="19"/>
    <x v="16"/>
  </r>
  <r>
    <x v="386"/>
    <n v="79.959999999999994"/>
    <x v="171"/>
    <x v="19"/>
    <x v="16"/>
  </r>
  <r>
    <x v="387"/>
    <n v="159.91999999999999"/>
    <x v="172"/>
    <x v="19"/>
    <x v="16"/>
  </r>
  <r>
    <x v="388"/>
    <n v="119.94"/>
    <x v="172"/>
    <x v="19"/>
    <x v="16"/>
  </r>
  <r>
    <x v="389"/>
    <n v="159.91999999999999"/>
    <x v="173"/>
    <x v="19"/>
    <x v="16"/>
  </r>
  <r>
    <x v="390"/>
    <n v="139.93"/>
    <x v="173"/>
    <x v="19"/>
    <x v="16"/>
  </r>
  <r>
    <x v="391"/>
    <n v="200"/>
    <x v="7"/>
    <x v="30"/>
    <x v="17"/>
  </r>
  <r>
    <x v="392"/>
    <n v="11.98"/>
    <x v="9"/>
    <x v="8"/>
    <x v="17"/>
  </r>
  <r>
    <x v="392"/>
    <n v="432.69"/>
    <x v="9"/>
    <x v="8"/>
    <x v="17"/>
  </r>
  <r>
    <x v="393"/>
    <n v="3475.9"/>
    <x v="174"/>
    <x v="31"/>
    <x v="18"/>
  </r>
  <r>
    <x v="394"/>
    <n v="67237.5"/>
    <x v="174"/>
    <x v="31"/>
    <x v="18"/>
  </r>
  <r>
    <x v="395"/>
    <n v="1390.62"/>
    <x v="174"/>
    <x v="31"/>
    <x v="18"/>
  </r>
  <r>
    <x v="396"/>
    <n v="5774.58"/>
    <x v="174"/>
    <x v="31"/>
    <x v="18"/>
  </r>
  <r>
    <x v="397"/>
    <n v="1158.05"/>
    <x v="174"/>
    <x v="31"/>
    <x v="18"/>
  </r>
  <r>
    <x v="398"/>
    <n v="1035.95"/>
    <x v="174"/>
    <x v="31"/>
    <x v="18"/>
  </r>
  <r>
    <x v="399"/>
    <n v="6742.36"/>
    <x v="174"/>
    <x v="31"/>
    <x v="18"/>
  </r>
  <r>
    <x v="400"/>
    <n v="6242.55"/>
    <x v="174"/>
    <x v="31"/>
    <x v="18"/>
  </r>
  <r>
    <x v="401"/>
    <n v="138"/>
    <x v="174"/>
    <x v="31"/>
    <x v="18"/>
  </r>
  <r>
    <x v="402"/>
    <n v="276"/>
    <x v="174"/>
    <x v="31"/>
    <x v="18"/>
  </r>
  <r>
    <x v="403"/>
    <n v="426.95"/>
    <x v="174"/>
    <x v="31"/>
    <x v="18"/>
  </r>
  <r>
    <x v="404"/>
    <n v="195.5"/>
    <x v="174"/>
    <x v="31"/>
    <x v="18"/>
  </r>
  <r>
    <x v="405"/>
    <n v="426.95"/>
    <x v="174"/>
    <x v="31"/>
    <x v="18"/>
  </r>
  <r>
    <x v="406"/>
    <n v="170"/>
    <x v="174"/>
    <x v="31"/>
    <x v="18"/>
  </r>
  <r>
    <x v="407"/>
    <n v="150"/>
    <x v="175"/>
    <x v="2"/>
    <x v="19"/>
  </r>
  <r>
    <x v="408"/>
    <n v="208"/>
    <x v="176"/>
    <x v="4"/>
    <x v="19"/>
  </r>
  <r>
    <x v="409"/>
    <n v="2"/>
    <x v="176"/>
    <x v="4"/>
    <x v="19"/>
  </r>
  <r>
    <x v="410"/>
    <n v="1144"/>
    <x v="176"/>
    <x v="11"/>
    <x v="19"/>
  </r>
  <r>
    <x v="411"/>
    <n v="2"/>
    <x v="176"/>
    <x v="11"/>
    <x v="19"/>
  </r>
  <r>
    <x v="412"/>
    <n v="4026.02"/>
    <x v="177"/>
    <x v="9"/>
    <x v="19"/>
  </r>
  <r>
    <x v="413"/>
    <n v="2013.01"/>
    <x v="177"/>
    <x v="15"/>
    <x v="19"/>
  </r>
  <r>
    <x v="414"/>
    <n v="2013.01"/>
    <x v="177"/>
    <x v="2"/>
    <x v="19"/>
  </r>
  <r>
    <x v="415"/>
    <n v="48.8"/>
    <x v="178"/>
    <x v="32"/>
    <x v="19"/>
  </r>
  <r>
    <x v="416"/>
    <n v="1152.9000000000001"/>
    <x v="179"/>
    <x v="9"/>
    <x v="19"/>
  </r>
  <r>
    <x v="417"/>
    <n v="92"/>
    <x v="180"/>
    <x v="2"/>
    <x v="20"/>
  </r>
  <r>
    <x v="418"/>
    <n v="999"/>
    <x v="181"/>
    <x v="33"/>
    <x v="20"/>
  </r>
  <r>
    <x v="419"/>
    <n v="63"/>
    <x v="182"/>
    <x v="2"/>
    <x v="20"/>
  </r>
  <r>
    <x v="420"/>
    <n v="72"/>
    <x v="183"/>
    <x v="2"/>
    <x v="20"/>
  </r>
  <r>
    <x v="421"/>
    <n v="154"/>
    <x v="184"/>
    <x v="33"/>
    <x v="20"/>
  </r>
  <r>
    <x v="422"/>
    <n v="326"/>
    <x v="185"/>
    <x v="2"/>
    <x v="20"/>
  </r>
  <r>
    <x v="423"/>
    <n v="132"/>
    <x v="186"/>
    <x v="2"/>
    <x v="20"/>
  </r>
  <r>
    <x v="424"/>
    <n v="72.92"/>
    <x v="187"/>
    <x v="2"/>
    <x v="20"/>
  </r>
  <r>
    <x v="425"/>
    <n v="202"/>
    <x v="188"/>
    <x v="2"/>
    <x v="20"/>
  </r>
  <r>
    <x v="426"/>
    <n v="95"/>
    <x v="189"/>
    <x v="2"/>
    <x v="20"/>
  </r>
  <r>
    <x v="427"/>
    <n v="204"/>
    <x v="190"/>
    <x v="2"/>
    <x v="20"/>
  </r>
  <r>
    <x v="428"/>
    <n v="40"/>
    <x v="191"/>
    <x v="2"/>
    <x v="20"/>
  </r>
  <r>
    <x v="429"/>
    <n v="107"/>
    <x v="192"/>
    <x v="2"/>
    <x v="20"/>
  </r>
  <r>
    <x v="430"/>
    <n v="43"/>
    <x v="193"/>
    <x v="2"/>
    <x v="20"/>
  </r>
  <r>
    <x v="431"/>
    <n v="937.03"/>
    <x v="194"/>
    <x v="0"/>
    <x v="21"/>
  </r>
  <r>
    <x v="431"/>
    <n v="2386.67"/>
    <x v="194"/>
    <x v="0"/>
    <x v="21"/>
  </r>
  <r>
    <x v="432"/>
    <n v="315.67"/>
    <x v="194"/>
    <x v="12"/>
    <x v="21"/>
  </r>
  <r>
    <x v="432"/>
    <n v="919.08"/>
    <x v="194"/>
    <x v="12"/>
    <x v="21"/>
  </r>
  <r>
    <x v="432"/>
    <n v="1125.9100000000001"/>
    <x v="194"/>
    <x v="12"/>
    <x v="21"/>
  </r>
  <r>
    <x v="433"/>
    <n v="2861.46"/>
    <x v="17"/>
    <x v="7"/>
    <x v="22"/>
  </r>
  <r>
    <x v="434"/>
    <n v="13141.83"/>
    <x v="17"/>
    <x v="7"/>
    <x v="22"/>
  </r>
  <r>
    <x v="435"/>
    <n v="14409"/>
    <x v="17"/>
    <x v="7"/>
    <x v="22"/>
  </r>
  <r>
    <x v="436"/>
    <n v="2660.44"/>
    <x v="17"/>
    <x v="7"/>
    <x v="22"/>
  </r>
  <r>
    <x v="436"/>
    <n v="9656.89"/>
    <x v="17"/>
    <x v="7"/>
    <x v="22"/>
  </r>
  <r>
    <x v="436"/>
    <n v="17920.95"/>
    <x v="17"/>
    <x v="7"/>
    <x v="22"/>
  </r>
  <r>
    <x v="437"/>
    <n v="12363.54"/>
    <x v="195"/>
    <x v="11"/>
    <x v="23"/>
  </r>
  <r>
    <x v="438"/>
    <n v="12592.48"/>
    <x v="195"/>
    <x v="11"/>
    <x v="23"/>
  </r>
  <r>
    <x v="439"/>
    <n v="305"/>
    <x v="196"/>
    <x v="6"/>
    <x v="24"/>
  </r>
  <r>
    <x v="440"/>
    <n v="174.35"/>
    <x v="197"/>
    <x v="7"/>
    <x v="24"/>
  </r>
  <r>
    <x v="441"/>
    <n v="2500"/>
    <x v="198"/>
    <x v="26"/>
    <x v="24"/>
  </r>
  <r>
    <x v="442"/>
    <n v="2196"/>
    <x v="136"/>
    <x v="8"/>
    <x v="24"/>
  </r>
  <r>
    <x v="443"/>
    <n v="2000"/>
    <x v="136"/>
    <x v="6"/>
    <x v="24"/>
  </r>
  <r>
    <x v="444"/>
    <n v="1666.67"/>
    <x v="136"/>
    <x v="6"/>
    <x v="24"/>
  </r>
  <r>
    <x v="445"/>
    <n v="533.33000000000004"/>
    <x v="136"/>
    <x v="6"/>
    <x v="24"/>
  </r>
  <r>
    <x v="446"/>
    <n v="733.33"/>
    <x v="136"/>
    <x v="6"/>
    <x v="24"/>
  </r>
  <r>
    <x v="447"/>
    <n v="523.73"/>
    <x v="136"/>
    <x v="6"/>
    <x v="24"/>
  </r>
  <r>
    <x v="448"/>
    <n v="2806"/>
    <x v="136"/>
    <x v="0"/>
    <x v="24"/>
  </r>
  <r>
    <x v="449"/>
    <n v="10.07"/>
    <x v="199"/>
    <x v="9"/>
    <x v="24"/>
  </r>
  <r>
    <x v="449"/>
    <n v="710.04"/>
    <x v="199"/>
    <x v="9"/>
    <x v="24"/>
  </r>
  <r>
    <x v="450"/>
    <n v="710.04"/>
    <x v="199"/>
    <x v="2"/>
    <x v="24"/>
  </r>
  <r>
    <x v="451"/>
    <n v="32.6"/>
    <x v="199"/>
    <x v="2"/>
    <x v="24"/>
  </r>
  <r>
    <x v="452"/>
    <n v="1508.75"/>
    <x v="142"/>
    <x v="34"/>
    <x v="25"/>
  </r>
  <r>
    <x v="453"/>
    <n v="74373.86"/>
    <x v="44"/>
    <x v="12"/>
    <x v="26"/>
  </r>
  <r>
    <x v="454"/>
    <n v="270"/>
    <x v="200"/>
    <x v="2"/>
    <x v="27"/>
  </r>
  <r>
    <x v="455"/>
    <n v="3128"/>
    <x v="201"/>
    <x v="2"/>
    <x v="27"/>
  </r>
  <r>
    <x v="456"/>
    <n v="3715"/>
    <x v="202"/>
    <x v="2"/>
    <x v="27"/>
  </r>
  <r>
    <x v="457"/>
    <n v="1034"/>
    <x v="203"/>
    <x v="2"/>
    <x v="27"/>
  </r>
  <r>
    <x v="458"/>
    <n v="1339"/>
    <x v="204"/>
    <x v="2"/>
    <x v="27"/>
  </r>
  <r>
    <x v="459"/>
    <n v="1417"/>
    <x v="205"/>
    <x v="2"/>
    <x v="27"/>
  </r>
  <r>
    <x v="460"/>
    <n v="1683"/>
    <x v="206"/>
    <x v="2"/>
    <x v="27"/>
  </r>
  <r>
    <x v="461"/>
    <n v="1320"/>
    <x v="207"/>
    <x v="2"/>
    <x v="27"/>
  </r>
  <r>
    <x v="462"/>
    <n v="2428"/>
    <x v="208"/>
    <x v="2"/>
    <x v="27"/>
  </r>
  <r>
    <x v="463"/>
    <n v="2132.33"/>
    <x v="209"/>
    <x v="10"/>
    <x v="28"/>
  </r>
  <r>
    <x v="464"/>
    <n v="1981.22"/>
    <x v="209"/>
    <x v="13"/>
    <x v="28"/>
  </r>
  <r>
    <x v="465"/>
    <n v="2837.51"/>
    <x v="209"/>
    <x v="6"/>
    <x v="28"/>
  </r>
  <r>
    <x v="466"/>
    <n v="1863.69"/>
    <x v="209"/>
    <x v="12"/>
    <x v="28"/>
  </r>
  <r>
    <x v="467"/>
    <n v="1516.26"/>
    <x v="210"/>
    <x v="3"/>
    <x v="29"/>
  </r>
  <r>
    <x v="468"/>
    <n v="1800.8"/>
    <x v="211"/>
    <x v="3"/>
    <x v="29"/>
  </r>
  <r>
    <x v="469"/>
    <n v="974.46"/>
    <x v="212"/>
    <x v="3"/>
    <x v="29"/>
  </r>
  <r>
    <x v="470"/>
    <n v="1572.78"/>
    <x v="213"/>
    <x v="3"/>
    <x v="29"/>
  </r>
  <r>
    <x v="471"/>
    <n v="5940.31"/>
    <x v="214"/>
    <x v="3"/>
    <x v="29"/>
  </r>
  <r>
    <x v="472"/>
    <n v="1020.09"/>
    <x v="215"/>
    <x v="6"/>
    <x v="29"/>
  </r>
  <r>
    <x v="473"/>
    <n v="3009.13"/>
    <x v="216"/>
    <x v="3"/>
    <x v="29"/>
  </r>
  <r>
    <x v="474"/>
    <n v="968.68"/>
    <x v="217"/>
    <x v="13"/>
    <x v="30"/>
  </r>
  <r>
    <x v="475"/>
    <n v="1000"/>
    <x v="218"/>
    <x v="5"/>
    <x v="30"/>
  </r>
  <r>
    <x v="476"/>
    <n v="600"/>
    <x v="219"/>
    <x v="13"/>
    <x v="30"/>
  </r>
  <r>
    <x v="477"/>
    <n v="400"/>
    <x v="220"/>
    <x v="13"/>
    <x v="30"/>
  </r>
  <r>
    <x v="478"/>
    <n v="1500"/>
    <x v="221"/>
    <x v="5"/>
    <x v="30"/>
  </r>
  <r>
    <x v="479"/>
    <n v="1100"/>
    <x v="222"/>
    <x v="5"/>
    <x v="30"/>
  </r>
  <r>
    <x v="480"/>
    <n v="800"/>
    <x v="29"/>
    <x v="13"/>
    <x v="30"/>
  </r>
  <r>
    <x v="481"/>
    <n v="600"/>
    <x v="29"/>
    <x v="11"/>
    <x v="30"/>
  </r>
  <r>
    <x v="482"/>
    <n v="2402.87"/>
    <x v="29"/>
    <x v="10"/>
    <x v="30"/>
  </r>
  <r>
    <x v="483"/>
    <n v="2571.13"/>
    <x v="29"/>
    <x v="9"/>
    <x v="30"/>
  </r>
  <r>
    <x v="484"/>
    <n v="2800"/>
    <x v="223"/>
    <x v="5"/>
    <x v="30"/>
  </r>
  <r>
    <x v="485"/>
    <n v="300"/>
    <x v="223"/>
    <x v="13"/>
    <x v="30"/>
  </r>
  <r>
    <x v="486"/>
    <n v="1290"/>
    <x v="46"/>
    <x v="7"/>
    <x v="30"/>
  </r>
  <r>
    <x v="487"/>
    <n v="1500"/>
    <x v="47"/>
    <x v="3"/>
    <x v="30"/>
  </r>
  <r>
    <x v="488"/>
    <n v="1000"/>
    <x v="224"/>
    <x v="7"/>
    <x v="30"/>
  </r>
  <r>
    <x v="489"/>
    <n v="2000"/>
    <x v="225"/>
    <x v="4"/>
    <x v="30"/>
  </r>
  <r>
    <x v="490"/>
    <n v="500"/>
    <x v="226"/>
    <x v="5"/>
    <x v="30"/>
  </r>
  <r>
    <x v="491"/>
    <n v="1243.3699999999999"/>
    <x v="227"/>
    <x v="5"/>
    <x v="30"/>
  </r>
  <r>
    <x v="492"/>
    <n v="30683.78"/>
    <x v="228"/>
    <x v="32"/>
    <x v="31"/>
  </r>
  <r>
    <x v="493"/>
    <n v="37862.559999999998"/>
    <x v="228"/>
    <x v="32"/>
    <x v="31"/>
  </r>
  <r>
    <x v="494"/>
    <n v="5000"/>
    <x v="228"/>
    <x v="6"/>
    <x v="31"/>
  </r>
  <r>
    <x v="495"/>
    <n v="47080"/>
    <x v="228"/>
    <x v="32"/>
    <x v="31"/>
  </r>
  <r>
    <x v="496"/>
    <n v="771.04"/>
    <x v="228"/>
    <x v="6"/>
    <x v="31"/>
  </r>
  <r>
    <x v="497"/>
    <n v="1693.5"/>
    <x v="229"/>
    <x v="12"/>
    <x v="32"/>
  </r>
  <r>
    <x v="498"/>
    <n v="1462.78"/>
    <x v="230"/>
    <x v="5"/>
    <x v="33"/>
  </r>
  <r>
    <x v="499"/>
    <n v="33.659999999999997"/>
    <x v="231"/>
    <x v="7"/>
    <x v="33"/>
  </r>
  <r>
    <x v="499"/>
    <n v="33.659999999999997"/>
    <x v="231"/>
    <x v="7"/>
    <x v="33"/>
  </r>
  <r>
    <x v="500"/>
    <n v="49.2"/>
    <x v="232"/>
    <x v="9"/>
    <x v="33"/>
  </r>
  <r>
    <x v="500"/>
    <n v="1315.51"/>
    <x v="232"/>
    <x v="9"/>
    <x v="33"/>
  </r>
  <r>
    <x v="501"/>
    <n v="54.69"/>
    <x v="232"/>
    <x v="9"/>
    <x v="33"/>
  </r>
  <r>
    <x v="501"/>
    <n v="1445.53"/>
    <x v="232"/>
    <x v="9"/>
    <x v="33"/>
  </r>
  <r>
    <x v="502"/>
    <n v="-17.07"/>
    <x v="232"/>
    <x v="15"/>
    <x v="33"/>
  </r>
  <r>
    <x v="502"/>
    <n v="60.16"/>
    <x v="232"/>
    <x v="15"/>
    <x v="33"/>
  </r>
  <r>
    <x v="502"/>
    <n v="1546.28"/>
    <x v="232"/>
    <x v="15"/>
    <x v="33"/>
  </r>
  <r>
    <x v="503"/>
    <n v="83.16"/>
    <x v="232"/>
    <x v="7"/>
    <x v="33"/>
  </r>
  <r>
    <x v="503"/>
    <n v="2463.39"/>
    <x v="232"/>
    <x v="7"/>
    <x v="33"/>
  </r>
  <r>
    <x v="504"/>
    <n v="19.13"/>
    <x v="232"/>
    <x v="9"/>
    <x v="33"/>
  </r>
  <r>
    <x v="504"/>
    <n v="39.74"/>
    <x v="232"/>
    <x v="9"/>
    <x v="33"/>
  </r>
  <r>
    <x v="504"/>
    <n v="44.78"/>
    <x v="232"/>
    <x v="9"/>
    <x v="33"/>
  </r>
  <r>
    <x v="504"/>
    <n v="47.8"/>
    <x v="232"/>
    <x v="9"/>
    <x v="33"/>
  </r>
  <r>
    <x v="504"/>
    <n v="56.44"/>
    <x v="232"/>
    <x v="9"/>
    <x v="33"/>
  </r>
  <r>
    <x v="504"/>
    <n v="64.39"/>
    <x v="232"/>
    <x v="9"/>
    <x v="33"/>
  </r>
  <r>
    <x v="505"/>
    <n v="48.59"/>
    <x v="232"/>
    <x v="9"/>
    <x v="33"/>
  </r>
  <r>
    <x v="506"/>
    <n v="88.1"/>
    <x v="232"/>
    <x v="9"/>
    <x v="33"/>
  </r>
  <r>
    <x v="507"/>
    <n v="309.48"/>
    <x v="232"/>
    <x v="9"/>
    <x v="33"/>
  </r>
  <r>
    <x v="508"/>
    <n v="1192.79"/>
    <x v="232"/>
    <x v="9"/>
    <x v="33"/>
  </r>
  <r>
    <x v="509"/>
    <n v="119.32"/>
    <x v="232"/>
    <x v="9"/>
    <x v="33"/>
  </r>
  <r>
    <x v="509"/>
    <n v="312.97000000000003"/>
    <x v="232"/>
    <x v="9"/>
    <x v="33"/>
  </r>
  <r>
    <x v="510"/>
    <n v="12.68"/>
    <x v="232"/>
    <x v="9"/>
    <x v="33"/>
  </r>
  <r>
    <x v="510"/>
    <n v="13.83"/>
    <x v="232"/>
    <x v="9"/>
    <x v="33"/>
  </r>
  <r>
    <x v="511"/>
    <n v="22.79"/>
    <x v="232"/>
    <x v="9"/>
    <x v="33"/>
  </r>
  <r>
    <x v="511"/>
    <n v="39.630000000000003"/>
    <x v="232"/>
    <x v="9"/>
    <x v="33"/>
  </r>
  <r>
    <x v="511"/>
    <n v="48.63"/>
    <x v="232"/>
    <x v="9"/>
    <x v="33"/>
  </r>
  <r>
    <x v="511"/>
    <n v="51.84"/>
    <x v="232"/>
    <x v="9"/>
    <x v="33"/>
  </r>
  <r>
    <x v="511"/>
    <n v="63.98"/>
    <x v="232"/>
    <x v="9"/>
    <x v="33"/>
  </r>
  <r>
    <x v="512"/>
    <n v="67.88"/>
    <x v="232"/>
    <x v="9"/>
    <x v="33"/>
  </r>
  <r>
    <x v="513"/>
    <n v="99.54"/>
    <x v="232"/>
    <x v="9"/>
    <x v="33"/>
  </r>
  <r>
    <x v="514"/>
    <n v="206.07"/>
    <x v="232"/>
    <x v="9"/>
    <x v="33"/>
  </r>
  <r>
    <x v="515"/>
    <n v="1388.85"/>
    <x v="232"/>
    <x v="9"/>
    <x v="33"/>
  </r>
  <r>
    <x v="516"/>
    <n v="12.87"/>
    <x v="232"/>
    <x v="9"/>
    <x v="33"/>
  </r>
  <r>
    <x v="516"/>
    <n v="13.58"/>
    <x v="232"/>
    <x v="9"/>
    <x v="33"/>
  </r>
  <r>
    <x v="517"/>
    <n v="5.0199999999999996"/>
    <x v="232"/>
    <x v="9"/>
    <x v="33"/>
  </r>
  <r>
    <x v="518"/>
    <n v="135.31"/>
    <x v="232"/>
    <x v="9"/>
    <x v="33"/>
  </r>
  <r>
    <x v="519"/>
    <n v="153.13"/>
    <x v="232"/>
    <x v="9"/>
    <x v="33"/>
  </r>
  <r>
    <x v="520"/>
    <n v="61.94"/>
    <x v="232"/>
    <x v="9"/>
    <x v="33"/>
  </r>
  <r>
    <x v="521"/>
    <n v="59.45"/>
    <x v="232"/>
    <x v="15"/>
    <x v="33"/>
  </r>
  <r>
    <x v="522"/>
    <n v="63.73"/>
    <x v="232"/>
    <x v="15"/>
    <x v="33"/>
  </r>
  <r>
    <x v="523"/>
    <n v="-0.65"/>
    <x v="232"/>
    <x v="15"/>
    <x v="33"/>
  </r>
  <r>
    <x v="523"/>
    <n v="-0.12"/>
    <x v="232"/>
    <x v="15"/>
    <x v="33"/>
  </r>
  <r>
    <x v="523"/>
    <n v="19.13"/>
    <x v="232"/>
    <x v="15"/>
    <x v="33"/>
  </r>
  <r>
    <x v="523"/>
    <n v="39.42"/>
    <x v="232"/>
    <x v="15"/>
    <x v="33"/>
  </r>
  <r>
    <x v="523"/>
    <n v="63.77"/>
    <x v="232"/>
    <x v="15"/>
    <x v="33"/>
  </r>
  <r>
    <x v="523"/>
    <n v="64.430000000000007"/>
    <x v="232"/>
    <x v="15"/>
    <x v="33"/>
  </r>
  <r>
    <x v="523"/>
    <n v="64.72"/>
    <x v="232"/>
    <x v="15"/>
    <x v="33"/>
  </r>
  <r>
    <x v="523"/>
    <n v="69.34"/>
    <x v="232"/>
    <x v="15"/>
    <x v="33"/>
  </r>
  <r>
    <x v="524"/>
    <n v="61.66"/>
    <x v="232"/>
    <x v="15"/>
    <x v="33"/>
  </r>
  <r>
    <x v="525"/>
    <n v="131.88"/>
    <x v="232"/>
    <x v="15"/>
    <x v="33"/>
  </r>
  <r>
    <x v="526"/>
    <n v="142.16999999999999"/>
    <x v="232"/>
    <x v="15"/>
    <x v="33"/>
  </r>
  <r>
    <x v="527"/>
    <n v="421.56"/>
    <x v="232"/>
    <x v="15"/>
    <x v="33"/>
  </r>
  <r>
    <x v="528"/>
    <n v="926.18"/>
    <x v="232"/>
    <x v="15"/>
    <x v="33"/>
  </r>
  <r>
    <x v="529"/>
    <n v="805.55"/>
    <x v="232"/>
    <x v="15"/>
    <x v="33"/>
  </r>
  <r>
    <x v="530"/>
    <n v="95.27"/>
    <x v="232"/>
    <x v="15"/>
    <x v="33"/>
  </r>
  <r>
    <x v="531"/>
    <n v="205.37"/>
    <x v="232"/>
    <x v="15"/>
    <x v="33"/>
  </r>
  <r>
    <x v="531"/>
    <n v="328.95"/>
    <x v="232"/>
    <x v="15"/>
    <x v="33"/>
  </r>
  <r>
    <x v="532"/>
    <n v="13.76"/>
    <x v="232"/>
    <x v="15"/>
    <x v="33"/>
  </r>
  <r>
    <x v="532"/>
    <n v="13.94"/>
    <x v="232"/>
    <x v="15"/>
    <x v="33"/>
  </r>
  <r>
    <x v="533"/>
    <n v="935.48"/>
    <x v="232"/>
    <x v="7"/>
    <x v="33"/>
  </r>
  <r>
    <x v="534"/>
    <n v="24.66"/>
    <x v="232"/>
    <x v="7"/>
    <x v="33"/>
  </r>
  <r>
    <x v="534"/>
    <n v="49.46"/>
    <x v="232"/>
    <x v="7"/>
    <x v="33"/>
  </r>
  <r>
    <x v="534"/>
    <n v="55.52"/>
    <x v="232"/>
    <x v="7"/>
    <x v="33"/>
  </r>
  <r>
    <x v="534"/>
    <n v="81.91"/>
    <x v="232"/>
    <x v="7"/>
    <x v="33"/>
  </r>
  <r>
    <x v="534"/>
    <n v="86.1"/>
    <x v="232"/>
    <x v="7"/>
    <x v="33"/>
  </r>
  <r>
    <x v="534"/>
    <n v="86.97"/>
    <x v="232"/>
    <x v="7"/>
    <x v="33"/>
  </r>
  <r>
    <x v="535"/>
    <n v="-0.24"/>
    <x v="232"/>
    <x v="7"/>
    <x v="33"/>
  </r>
  <r>
    <x v="535"/>
    <n v="69.11"/>
    <x v="232"/>
    <x v="7"/>
    <x v="33"/>
  </r>
  <r>
    <x v="536"/>
    <n v="149.66"/>
    <x v="232"/>
    <x v="7"/>
    <x v="33"/>
  </r>
  <r>
    <x v="537"/>
    <n v="146.80000000000001"/>
    <x v="232"/>
    <x v="7"/>
    <x v="33"/>
  </r>
  <r>
    <x v="538"/>
    <n v="235.97"/>
    <x v="232"/>
    <x v="7"/>
    <x v="33"/>
  </r>
  <r>
    <x v="539"/>
    <n v="2502.84"/>
    <x v="232"/>
    <x v="7"/>
    <x v="33"/>
  </r>
  <r>
    <x v="540"/>
    <n v="59.34"/>
    <x v="232"/>
    <x v="7"/>
    <x v="33"/>
  </r>
  <r>
    <x v="541"/>
    <n v="-2.83"/>
    <x v="232"/>
    <x v="7"/>
    <x v="33"/>
  </r>
  <r>
    <x v="541"/>
    <n v="243.07"/>
    <x v="232"/>
    <x v="7"/>
    <x v="33"/>
  </r>
  <r>
    <x v="541"/>
    <n v="369.2"/>
    <x v="232"/>
    <x v="7"/>
    <x v="33"/>
  </r>
  <r>
    <x v="542"/>
    <n v="17.010000000000002"/>
    <x v="232"/>
    <x v="7"/>
    <x v="33"/>
  </r>
  <r>
    <x v="542"/>
    <n v="17.190000000000001"/>
    <x v="232"/>
    <x v="7"/>
    <x v="33"/>
  </r>
  <r>
    <x v="543"/>
    <n v="1246.83"/>
    <x v="232"/>
    <x v="7"/>
    <x v="33"/>
  </r>
  <r>
    <x v="544"/>
    <n v="68.78"/>
    <x v="232"/>
    <x v="9"/>
    <x v="33"/>
  </r>
  <r>
    <x v="545"/>
    <n v="71.8"/>
    <x v="232"/>
    <x v="9"/>
    <x v="33"/>
  </r>
  <r>
    <x v="545"/>
    <n v="129.71"/>
    <x v="232"/>
    <x v="9"/>
    <x v="33"/>
  </r>
  <r>
    <x v="545"/>
    <n v="1062.56"/>
    <x v="232"/>
    <x v="9"/>
    <x v="33"/>
  </r>
  <r>
    <x v="546"/>
    <n v="273.91000000000003"/>
    <x v="232"/>
    <x v="9"/>
    <x v="33"/>
  </r>
  <r>
    <x v="547"/>
    <n v="147.19999999999999"/>
    <x v="232"/>
    <x v="7"/>
    <x v="33"/>
  </r>
  <r>
    <x v="547"/>
    <n v="160.49"/>
    <x v="232"/>
    <x v="7"/>
    <x v="33"/>
  </r>
  <r>
    <x v="547"/>
    <n v="774.15"/>
    <x v="232"/>
    <x v="7"/>
    <x v="33"/>
  </r>
  <r>
    <x v="548"/>
    <n v="143.01"/>
    <x v="232"/>
    <x v="9"/>
    <x v="33"/>
  </r>
  <r>
    <x v="548"/>
    <n v="168.38"/>
    <x v="232"/>
    <x v="9"/>
    <x v="33"/>
  </r>
  <r>
    <x v="548"/>
    <n v="399.11"/>
    <x v="232"/>
    <x v="9"/>
    <x v="33"/>
  </r>
  <r>
    <x v="549"/>
    <n v="147.16999999999999"/>
    <x v="232"/>
    <x v="9"/>
    <x v="33"/>
  </r>
  <r>
    <x v="549"/>
    <n v="158.74"/>
    <x v="232"/>
    <x v="9"/>
    <x v="33"/>
  </r>
  <r>
    <x v="549"/>
    <n v="389.82"/>
    <x v="232"/>
    <x v="9"/>
    <x v="33"/>
  </r>
  <r>
    <x v="550"/>
    <n v="41.62"/>
    <x v="232"/>
    <x v="7"/>
    <x v="33"/>
  </r>
  <r>
    <x v="550"/>
    <n v="113.64"/>
    <x v="232"/>
    <x v="7"/>
    <x v="33"/>
  </r>
  <r>
    <x v="550"/>
    <n v="126.9"/>
    <x v="232"/>
    <x v="7"/>
    <x v="33"/>
  </r>
  <r>
    <x v="550"/>
    <n v="127.77"/>
    <x v="232"/>
    <x v="7"/>
    <x v="33"/>
  </r>
  <r>
    <x v="550"/>
    <n v="141.05000000000001"/>
    <x v="232"/>
    <x v="7"/>
    <x v="33"/>
  </r>
  <r>
    <x v="550"/>
    <n v="313.52999999999997"/>
    <x v="232"/>
    <x v="7"/>
    <x v="33"/>
  </r>
  <r>
    <x v="551"/>
    <n v="154.13999999999999"/>
    <x v="232"/>
    <x v="7"/>
    <x v="33"/>
  </r>
  <r>
    <x v="551"/>
    <n v="180.9"/>
    <x v="232"/>
    <x v="7"/>
    <x v="33"/>
  </r>
  <r>
    <x v="551"/>
    <n v="404.11"/>
    <x v="232"/>
    <x v="7"/>
    <x v="33"/>
  </r>
  <r>
    <x v="552"/>
    <n v="139.19"/>
    <x v="232"/>
    <x v="9"/>
    <x v="33"/>
  </r>
  <r>
    <x v="552"/>
    <n v="257.41000000000003"/>
    <x v="232"/>
    <x v="9"/>
    <x v="33"/>
  </r>
  <r>
    <x v="552"/>
    <n v="394.55"/>
    <x v="232"/>
    <x v="9"/>
    <x v="33"/>
  </r>
  <r>
    <x v="552"/>
    <n v="644.25"/>
    <x v="232"/>
    <x v="9"/>
    <x v="33"/>
  </r>
  <r>
    <x v="553"/>
    <n v="139.51"/>
    <x v="232"/>
    <x v="9"/>
    <x v="33"/>
  </r>
  <r>
    <x v="553"/>
    <n v="145.66"/>
    <x v="232"/>
    <x v="9"/>
    <x v="33"/>
  </r>
  <r>
    <x v="553"/>
    <n v="695.22"/>
    <x v="232"/>
    <x v="9"/>
    <x v="33"/>
  </r>
  <r>
    <x v="554"/>
    <n v="138.24"/>
    <x v="232"/>
    <x v="9"/>
    <x v="33"/>
  </r>
  <r>
    <x v="554"/>
    <n v="271.51"/>
    <x v="232"/>
    <x v="9"/>
    <x v="33"/>
  </r>
  <r>
    <x v="554"/>
    <n v="379.24"/>
    <x v="232"/>
    <x v="9"/>
    <x v="33"/>
  </r>
  <r>
    <x v="554"/>
    <n v="617.24"/>
    <x v="232"/>
    <x v="9"/>
    <x v="33"/>
  </r>
  <r>
    <x v="555"/>
    <n v="444.7"/>
    <x v="232"/>
    <x v="7"/>
    <x v="33"/>
  </r>
  <r>
    <x v="556"/>
    <n v="223.83"/>
    <x v="232"/>
    <x v="7"/>
    <x v="33"/>
  </r>
  <r>
    <x v="556"/>
    <n v="358.78"/>
    <x v="232"/>
    <x v="7"/>
    <x v="33"/>
  </r>
  <r>
    <x v="556"/>
    <n v="436.41"/>
    <x v="232"/>
    <x v="7"/>
    <x v="33"/>
  </r>
  <r>
    <x v="556"/>
    <n v="543.58000000000004"/>
    <x v="232"/>
    <x v="7"/>
    <x v="33"/>
  </r>
  <r>
    <x v="557"/>
    <n v="345.55"/>
    <x v="232"/>
    <x v="7"/>
    <x v="33"/>
  </r>
  <r>
    <x v="558"/>
    <n v="-1.27"/>
    <x v="232"/>
    <x v="7"/>
    <x v="33"/>
  </r>
  <r>
    <x v="558"/>
    <n v="144.68"/>
    <x v="232"/>
    <x v="7"/>
    <x v="33"/>
  </r>
  <r>
    <x v="558"/>
    <n v="335.72"/>
    <x v="232"/>
    <x v="7"/>
    <x v="33"/>
  </r>
  <r>
    <x v="558"/>
    <n v="381.13"/>
    <x v="232"/>
    <x v="7"/>
    <x v="33"/>
  </r>
  <r>
    <x v="558"/>
    <n v="702.88"/>
    <x v="232"/>
    <x v="7"/>
    <x v="33"/>
  </r>
  <r>
    <x v="559"/>
    <n v="202.29"/>
    <x v="232"/>
    <x v="9"/>
    <x v="33"/>
  </r>
  <r>
    <x v="560"/>
    <n v="224.25"/>
    <x v="232"/>
    <x v="7"/>
    <x v="33"/>
  </r>
  <r>
    <x v="560"/>
    <n v="399.06"/>
    <x v="232"/>
    <x v="7"/>
    <x v="33"/>
  </r>
  <r>
    <x v="561"/>
    <n v="-2.82"/>
    <x v="232"/>
    <x v="7"/>
    <x v="33"/>
  </r>
  <r>
    <x v="561"/>
    <n v="-1.79"/>
    <x v="232"/>
    <x v="7"/>
    <x v="33"/>
  </r>
  <r>
    <x v="561"/>
    <n v="245.17"/>
    <x v="232"/>
    <x v="7"/>
    <x v="33"/>
  </r>
  <r>
    <x v="562"/>
    <n v="366.22"/>
    <x v="232"/>
    <x v="9"/>
    <x v="33"/>
  </r>
  <r>
    <x v="563"/>
    <n v="331.95"/>
    <x v="232"/>
    <x v="9"/>
    <x v="33"/>
  </r>
  <r>
    <x v="564"/>
    <n v="517.01"/>
    <x v="232"/>
    <x v="15"/>
    <x v="33"/>
  </r>
  <r>
    <x v="565"/>
    <n v="414.03"/>
    <x v="232"/>
    <x v="7"/>
    <x v="33"/>
  </r>
  <r>
    <x v="566"/>
    <n v="270.63"/>
    <x v="232"/>
    <x v="9"/>
    <x v="33"/>
  </r>
  <r>
    <x v="567"/>
    <n v="346.66"/>
    <x v="232"/>
    <x v="9"/>
    <x v="33"/>
  </r>
  <r>
    <x v="568"/>
    <n v="129.38"/>
    <x v="232"/>
    <x v="15"/>
    <x v="33"/>
  </r>
  <r>
    <x v="569"/>
    <n v="157.81"/>
    <x v="232"/>
    <x v="15"/>
    <x v="33"/>
  </r>
  <r>
    <x v="570"/>
    <n v="358.07"/>
    <x v="232"/>
    <x v="7"/>
    <x v="33"/>
  </r>
  <r>
    <x v="571"/>
    <n v="81.62"/>
    <x v="232"/>
    <x v="9"/>
    <x v="33"/>
  </r>
  <r>
    <x v="572"/>
    <n v="87.23"/>
    <x v="232"/>
    <x v="9"/>
    <x v="33"/>
  </r>
  <r>
    <x v="573"/>
    <n v="152.61000000000001"/>
    <x v="232"/>
    <x v="15"/>
    <x v="33"/>
  </r>
  <r>
    <x v="574"/>
    <n v="-0.33"/>
    <x v="232"/>
    <x v="7"/>
    <x v="33"/>
  </r>
  <r>
    <x v="574"/>
    <n v="247.09"/>
    <x v="232"/>
    <x v="7"/>
    <x v="33"/>
  </r>
  <r>
    <x v="575"/>
    <n v="25.32"/>
    <x v="232"/>
    <x v="9"/>
    <x v="33"/>
  </r>
  <r>
    <x v="575"/>
    <n v="30.43"/>
    <x v="232"/>
    <x v="9"/>
    <x v="33"/>
  </r>
  <r>
    <x v="575"/>
    <n v="58.4"/>
    <x v="232"/>
    <x v="9"/>
    <x v="33"/>
  </r>
  <r>
    <x v="576"/>
    <n v="109.65"/>
    <x v="232"/>
    <x v="9"/>
    <x v="33"/>
  </r>
  <r>
    <x v="576"/>
    <n v="147.01"/>
    <x v="232"/>
    <x v="9"/>
    <x v="33"/>
  </r>
  <r>
    <x v="577"/>
    <n v="20.59"/>
    <x v="232"/>
    <x v="15"/>
    <x v="33"/>
  </r>
  <r>
    <x v="577"/>
    <n v="117.73"/>
    <x v="232"/>
    <x v="15"/>
    <x v="33"/>
  </r>
  <r>
    <x v="577"/>
    <n v="152.94"/>
    <x v="232"/>
    <x v="15"/>
    <x v="33"/>
  </r>
  <r>
    <x v="578"/>
    <n v="25.99"/>
    <x v="232"/>
    <x v="7"/>
    <x v="33"/>
  </r>
  <r>
    <x v="578"/>
    <n v="116.5"/>
    <x v="232"/>
    <x v="7"/>
    <x v="33"/>
  </r>
  <r>
    <x v="578"/>
    <n v="148.25"/>
    <x v="232"/>
    <x v="7"/>
    <x v="33"/>
  </r>
  <r>
    <x v="579"/>
    <n v="95.28"/>
    <x v="232"/>
    <x v="9"/>
    <x v="33"/>
  </r>
  <r>
    <x v="580"/>
    <n v="125.37"/>
    <x v="232"/>
    <x v="9"/>
    <x v="33"/>
  </r>
  <r>
    <x v="581"/>
    <n v="168.58"/>
    <x v="232"/>
    <x v="15"/>
    <x v="33"/>
  </r>
  <r>
    <x v="582"/>
    <n v="235.02"/>
    <x v="232"/>
    <x v="7"/>
    <x v="33"/>
  </r>
  <r>
    <x v="583"/>
    <n v="271.89"/>
    <x v="232"/>
    <x v="7"/>
    <x v="33"/>
  </r>
  <r>
    <x v="584"/>
    <n v="54.43"/>
    <x v="232"/>
    <x v="9"/>
    <x v="33"/>
  </r>
  <r>
    <x v="585"/>
    <n v="75.739999999999995"/>
    <x v="232"/>
    <x v="7"/>
    <x v="33"/>
  </r>
  <r>
    <x v="586"/>
    <n v="11"/>
    <x v="232"/>
    <x v="9"/>
    <x v="33"/>
  </r>
  <r>
    <x v="586"/>
    <n v="210.62"/>
    <x v="232"/>
    <x v="9"/>
    <x v="33"/>
  </r>
  <r>
    <x v="586"/>
    <n v="280.31"/>
    <x v="232"/>
    <x v="9"/>
    <x v="33"/>
  </r>
  <r>
    <x v="586"/>
    <n v="454.83"/>
    <x v="232"/>
    <x v="9"/>
    <x v="33"/>
  </r>
  <r>
    <x v="586"/>
    <n v="753.05"/>
    <x v="232"/>
    <x v="9"/>
    <x v="33"/>
  </r>
  <r>
    <x v="587"/>
    <n v="148.72999999999999"/>
    <x v="232"/>
    <x v="9"/>
    <x v="33"/>
  </r>
  <r>
    <x v="587"/>
    <n v="313.93"/>
    <x v="232"/>
    <x v="9"/>
    <x v="33"/>
  </r>
  <r>
    <x v="588"/>
    <n v="36.06"/>
    <x v="232"/>
    <x v="9"/>
    <x v="33"/>
  </r>
  <r>
    <x v="588"/>
    <n v="161.87"/>
    <x v="232"/>
    <x v="9"/>
    <x v="33"/>
  </r>
  <r>
    <x v="588"/>
    <n v="192.37"/>
    <x v="232"/>
    <x v="9"/>
    <x v="33"/>
  </r>
  <r>
    <x v="588"/>
    <n v="306.73"/>
    <x v="232"/>
    <x v="9"/>
    <x v="33"/>
  </r>
  <r>
    <x v="588"/>
    <n v="420.6"/>
    <x v="232"/>
    <x v="9"/>
    <x v="33"/>
  </r>
  <r>
    <x v="588"/>
    <n v="1074.0899999999999"/>
    <x v="232"/>
    <x v="9"/>
    <x v="33"/>
  </r>
  <r>
    <x v="589"/>
    <n v="113.45"/>
    <x v="232"/>
    <x v="15"/>
    <x v="33"/>
  </r>
  <r>
    <x v="589"/>
    <n v="138.25"/>
    <x v="232"/>
    <x v="15"/>
    <x v="33"/>
  </r>
  <r>
    <x v="589"/>
    <n v="211.22"/>
    <x v="232"/>
    <x v="15"/>
    <x v="33"/>
  </r>
  <r>
    <x v="589"/>
    <n v="297.2"/>
    <x v="232"/>
    <x v="15"/>
    <x v="33"/>
  </r>
  <r>
    <x v="589"/>
    <n v="398.21"/>
    <x v="232"/>
    <x v="15"/>
    <x v="33"/>
  </r>
  <r>
    <x v="589"/>
    <n v="946.43"/>
    <x v="232"/>
    <x v="15"/>
    <x v="33"/>
  </r>
  <r>
    <x v="590"/>
    <n v="625.75"/>
    <x v="232"/>
    <x v="7"/>
    <x v="33"/>
  </r>
  <r>
    <x v="591"/>
    <n v="173.53"/>
    <x v="232"/>
    <x v="7"/>
    <x v="33"/>
  </r>
  <r>
    <x v="591"/>
    <n v="255.86"/>
    <x v="232"/>
    <x v="7"/>
    <x v="33"/>
  </r>
  <r>
    <x v="591"/>
    <n v="287.3"/>
    <x v="232"/>
    <x v="7"/>
    <x v="33"/>
  </r>
  <r>
    <x v="591"/>
    <n v="293.33999999999997"/>
    <x v="232"/>
    <x v="7"/>
    <x v="33"/>
  </r>
  <r>
    <x v="591"/>
    <n v="497.86"/>
    <x v="232"/>
    <x v="7"/>
    <x v="33"/>
  </r>
  <r>
    <x v="591"/>
    <n v="744.38"/>
    <x v="232"/>
    <x v="7"/>
    <x v="33"/>
  </r>
  <r>
    <x v="592"/>
    <n v="18.3"/>
    <x v="232"/>
    <x v="9"/>
    <x v="33"/>
  </r>
  <r>
    <x v="593"/>
    <n v="80.53"/>
    <x v="232"/>
    <x v="9"/>
    <x v="33"/>
  </r>
  <r>
    <x v="594"/>
    <n v="151.51"/>
    <x v="232"/>
    <x v="9"/>
    <x v="33"/>
  </r>
  <r>
    <x v="595"/>
    <n v="72"/>
    <x v="232"/>
    <x v="9"/>
    <x v="33"/>
  </r>
  <r>
    <x v="596"/>
    <n v="10.86"/>
    <x v="232"/>
    <x v="9"/>
    <x v="33"/>
  </r>
  <r>
    <x v="597"/>
    <n v="13.35"/>
    <x v="232"/>
    <x v="9"/>
    <x v="33"/>
  </r>
  <r>
    <x v="598"/>
    <n v="112.22"/>
    <x v="232"/>
    <x v="9"/>
    <x v="33"/>
  </r>
  <r>
    <x v="599"/>
    <n v="180.39"/>
    <x v="232"/>
    <x v="9"/>
    <x v="33"/>
  </r>
  <r>
    <x v="600"/>
    <n v="118.71"/>
    <x v="232"/>
    <x v="9"/>
    <x v="33"/>
  </r>
  <r>
    <x v="601"/>
    <n v="143.9"/>
    <x v="232"/>
    <x v="15"/>
    <x v="33"/>
  </r>
  <r>
    <x v="602"/>
    <n v="208.68"/>
    <x v="232"/>
    <x v="15"/>
    <x v="33"/>
  </r>
  <r>
    <x v="603"/>
    <n v="80.17"/>
    <x v="232"/>
    <x v="7"/>
    <x v="33"/>
  </r>
  <r>
    <x v="604"/>
    <n v="155.57"/>
    <x v="232"/>
    <x v="7"/>
    <x v="33"/>
  </r>
  <r>
    <x v="605"/>
    <n v="249.77"/>
    <x v="232"/>
    <x v="7"/>
    <x v="33"/>
  </r>
  <r>
    <x v="606"/>
    <n v="144.51"/>
    <x v="232"/>
    <x v="7"/>
    <x v="33"/>
  </r>
  <r>
    <x v="607"/>
    <n v="143.34"/>
    <x v="232"/>
    <x v="7"/>
    <x v="33"/>
  </r>
  <r>
    <x v="608"/>
    <n v="182.59"/>
    <x v="232"/>
    <x v="9"/>
    <x v="33"/>
  </r>
  <r>
    <x v="609"/>
    <n v="322.51"/>
    <x v="232"/>
    <x v="9"/>
    <x v="33"/>
  </r>
  <r>
    <x v="610"/>
    <n v="338.68"/>
    <x v="232"/>
    <x v="15"/>
    <x v="33"/>
  </r>
  <r>
    <x v="611"/>
    <n v="573.12"/>
    <x v="232"/>
    <x v="7"/>
    <x v="33"/>
  </r>
  <r>
    <x v="612"/>
    <n v="1548.22"/>
    <x v="232"/>
    <x v="9"/>
    <x v="33"/>
  </r>
  <r>
    <x v="613"/>
    <n v="1490.63"/>
    <x v="232"/>
    <x v="9"/>
    <x v="33"/>
  </r>
  <r>
    <x v="614"/>
    <n v="1390.36"/>
    <x v="232"/>
    <x v="15"/>
    <x v="33"/>
  </r>
  <r>
    <x v="615"/>
    <n v="217.97"/>
    <x v="232"/>
    <x v="15"/>
    <x v="33"/>
  </r>
  <r>
    <x v="616"/>
    <n v="-11.3"/>
    <x v="232"/>
    <x v="7"/>
    <x v="33"/>
  </r>
  <r>
    <x v="616"/>
    <n v="1769.09"/>
    <x v="232"/>
    <x v="7"/>
    <x v="33"/>
  </r>
  <r>
    <x v="617"/>
    <n v="44.64"/>
    <x v="232"/>
    <x v="9"/>
    <x v="33"/>
  </r>
  <r>
    <x v="617"/>
    <n v="49.42"/>
    <x v="232"/>
    <x v="9"/>
    <x v="33"/>
  </r>
  <r>
    <x v="617"/>
    <n v="83.05"/>
    <x v="232"/>
    <x v="9"/>
    <x v="33"/>
  </r>
  <r>
    <x v="617"/>
    <n v="154.09"/>
    <x v="232"/>
    <x v="9"/>
    <x v="33"/>
  </r>
  <r>
    <x v="617"/>
    <n v="167.13"/>
    <x v="232"/>
    <x v="9"/>
    <x v="33"/>
  </r>
  <r>
    <x v="617"/>
    <n v="184.07"/>
    <x v="232"/>
    <x v="9"/>
    <x v="33"/>
  </r>
  <r>
    <x v="617"/>
    <n v="304.5"/>
    <x v="232"/>
    <x v="9"/>
    <x v="33"/>
  </r>
  <r>
    <x v="617"/>
    <n v="311.60000000000002"/>
    <x v="232"/>
    <x v="9"/>
    <x v="33"/>
  </r>
  <r>
    <x v="617"/>
    <n v="323.54000000000002"/>
    <x v="232"/>
    <x v="9"/>
    <x v="33"/>
  </r>
  <r>
    <x v="617"/>
    <n v="329.86"/>
    <x v="232"/>
    <x v="9"/>
    <x v="33"/>
  </r>
  <r>
    <x v="617"/>
    <n v="407.13"/>
    <x v="232"/>
    <x v="9"/>
    <x v="33"/>
  </r>
  <r>
    <x v="617"/>
    <n v="430.72"/>
    <x v="232"/>
    <x v="9"/>
    <x v="33"/>
  </r>
  <r>
    <x v="617"/>
    <n v="491.49"/>
    <x v="232"/>
    <x v="9"/>
    <x v="33"/>
  </r>
  <r>
    <x v="617"/>
    <n v="651.88"/>
    <x v="232"/>
    <x v="9"/>
    <x v="33"/>
  </r>
  <r>
    <x v="617"/>
    <n v="881.65"/>
    <x v="232"/>
    <x v="9"/>
    <x v="33"/>
  </r>
  <r>
    <x v="617"/>
    <n v="1389.48"/>
    <x v="232"/>
    <x v="9"/>
    <x v="33"/>
  </r>
  <r>
    <x v="617"/>
    <n v="1424.28"/>
    <x v="232"/>
    <x v="9"/>
    <x v="33"/>
  </r>
  <r>
    <x v="617"/>
    <n v="1613.58"/>
    <x v="232"/>
    <x v="9"/>
    <x v="33"/>
  </r>
  <r>
    <x v="617"/>
    <n v="1795.33"/>
    <x v="232"/>
    <x v="9"/>
    <x v="33"/>
  </r>
  <r>
    <x v="618"/>
    <n v="74.52"/>
    <x v="232"/>
    <x v="9"/>
    <x v="33"/>
  </r>
  <r>
    <x v="618"/>
    <n v="172.97"/>
    <x v="232"/>
    <x v="9"/>
    <x v="33"/>
  </r>
  <r>
    <x v="618"/>
    <n v="191.49"/>
    <x v="232"/>
    <x v="9"/>
    <x v="33"/>
  </r>
  <r>
    <x v="618"/>
    <n v="311.70999999999998"/>
    <x v="232"/>
    <x v="9"/>
    <x v="33"/>
  </r>
  <r>
    <x v="618"/>
    <n v="325.36"/>
    <x v="232"/>
    <x v="9"/>
    <x v="33"/>
  </r>
  <r>
    <x v="618"/>
    <n v="329.06"/>
    <x v="232"/>
    <x v="9"/>
    <x v="33"/>
  </r>
  <r>
    <x v="618"/>
    <n v="330.39"/>
    <x v="232"/>
    <x v="9"/>
    <x v="33"/>
  </r>
  <r>
    <x v="618"/>
    <n v="410.2"/>
    <x v="232"/>
    <x v="9"/>
    <x v="33"/>
  </r>
  <r>
    <x v="618"/>
    <n v="436.74"/>
    <x v="232"/>
    <x v="9"/>
    <x v="33"/>
  </r>
  <r>
    <x v="618"/>
    <n v="506.41"/>
    <x v="232"/>
    <x v="9"/>
    <x v="33"/>
  </r>
  <r>
    <x v="618"/>
    <n v="657.07"/>
    <x v="232"/>
    <x v="9"/>
    <x v="33"/>
  </r>
  <r>
    <x v="618"/>
    <n v="912.62"/>
    <x v="232"/>
    <x v="9"/>
    <x v="33"/>
  </r>
  <r>
    <x v="618"/>
    <n v="1445.02"/>
    <x v="232"/>
    <x v="9"/>
    <x v="33"/>
  </r>
  <r>
    <x v="618"/>
    <n v="1467.72"/>
    <x v="232"/>
    <x v="9"/>
    <x v="33"/>
  </r>
  <r>
    <x v="618"/>
    <n v="1669.64"/>
    <x v="232"/>
    <x v="9"/>
    <x v="33"/>
  </r>
  <r>
    <x v="618"/>
    <n v="1808.66"/>
    <x v="232"/>
    <x v="9"/>
    <x v="33"/>
  </r>
  <r>
    <x v="619"/>
    <n v="-16.98"/>
    <x v="232"/>
    <x v="15"/>
    <x v="33"/>
  </r>
  <r>
    <x v="619"/>
    <n v="-16.38"/>
    <x v="232"/>
    <x v="15"/>
    <x v="33"/>
  </r>
  <r>
    <x v="619"/>
    <n v="-7.97"/>
    <x v="232"/>
    <x v="15"/>
    <x v="33"/>
  </r>
  <r>
    <x v="619"/>
    <n v="-7.47"/>
    <x v="232"/>
    <x v="15"/>
    <x v="33"/>
  </r>
  <r>
    <x v="619"/>
    <n v="-4.4800000000000004"/>
    <x v="232"/>
    <x v="15"/>
    <x v="33"/>
  </r>
  <r>
    <x v="619"/>
    <n v="-2.96"/>
    <x v="232"/>
    <x v="15"/>
    <x v="33"/>
  </r>
  <r>
    <x v="619"/>
    <n v="-1.88"/>
    <x v="232"/>
    <x v="15"/>
    <x v="33"/>
  </r>
  <r>
    <x v="619"/>
    <n v="-0.73"/>
    <x v="232"/>
    <x v="15"/>
    <x v="33"/>
  </r>
  <r>
    <x v="619"/>
    <n v="76.47"/>
    <x v="232"/>
    <x v="15"/>
    <x v="33"/>
  </r>
  <r>
    <x v="619"/>
    <n v="173.13"/>
    <x v="232"/>
    <x v="15"/>
    <x v="33"/>
  </r>
  <r>
    <x v="619"/>
    <n v="187.48"/>
    <x v="232"/>
    <x v="15"/>
    <x v="33"/>
  </r>
  <r>
    <x v="619"/>
    <n v="192.3"/>
    <x v="232"/>
    <x v="15"/>
    <x v="33"/>
  </r>
  <r>
    <x v="619"/>
    <n v="297.31"/>
    <x v="232"/>
    <x v="15"/>
    <x v="33"/>
  </r>
  <r>
    <x v="619"/>
    <n v="327.17"/>
    <x v="232"/>
    <x v="15"/>
    <x v="33"/>
  </r>
  <r>
    <x v="619"/>
    <n v="343.77"/>
    <x v="232"/>
    <x v="15"/>
    <x v="33"/>
  </r>
  <r>
    <x v="619"/>
    <n v="358.69"/>
    <x v="232"/>
    <x v="15"/>
    <x v="33"/>
  </r>
  <r>
    <x v="619"/>
    <n v="441.25"/>
    <x v="232"/>
    <x v="15"/>
    <x v="33"/>
  </r>
  <r>
    <x v="619"/>
    <n v="465.03"/>
    <x v="232"/>
    <x v="15"/>
    <x v="33"/>
  </r>
  <r>
    <x v="619"/>
    <n v="547.88"/>
    <x v="232"/>
    <x v="15"/>
    <x v="33"/>
  </r>
  <r>
    <x v="619"/>
    <n v="705.57"/>
    <x v="232"/>
    <x v="15"/>
    <x v="33"/>
  </r>
  <r>
    <x v="619"/>
    <n v="926.66"/>
    <x v="232"/>
    <x v="15"/>
    <x v="33"/>
  </r>
  <r>
    <x v="619"/>
    <n v="1575.59"/>
    <x v="232"/>
    <x v="15"/>
    <x v="33"/>
  </r>
  <r>
    <x v="619"/>
    <n v="1587.32"/>
    <x v="232"/>
    <x v="15"/>
    <x v="33"/>
  </r>
  <r>
    <x v="619"/>
    <n v="1800.99"/>
    <x v="232"/>
    <x v="15"/>
    <x v="33"/>
  </r>
  <r>
    <x v="619"/>
    <n v="2251.5"/>
    <x v="232"/>
    <x v="15"/>
    <x v="33"/>
  </r>
  <r>
    <x v="620"/>
    <n v="-9.1999999999999993"/>
    <x v="232"/>
    <x v="7"/>
    <x v="33"/>
  </r>
  <r>
    <x v="620"/>
    <n v="-7.14"/>
    <x v="232"/>
    <x v="7"/>
    <x v="33"/>
  </r>
  <r>
    <x v="620"/>
    <n v="-4.5"/>
    <x v="232"/>
    <x v="7"/>
    <x v="33"/>
  </r>
  <r>
    <x v="620"/>
    <n v="-2.67"/>
    <x v="232"/>
    <x v="7"/>
    <x v="33"/>
  </r>
  <r>
    <x v="620"/>
    <n v="-2"/>
    <x v="232"/>
    <x v="7"/>
    <x v="33"/>
  </r>
  <r>
    <x v="620"/>
    <n v="-1.55"/>
    <x v="232"/>
    <x v="7"/>
    <x v="33"/>
  </r>
  <r>
    <x v="620"/>
    <n v="-1.17"/>
    <x v="232"/>
    <x v="7"/>
    <x v="33"/>
  </r>
  <r>
    <x v="620"/>
    <n v="-0.94"/>
    <x v="232"/>
    <x v="7"/>
    <x v="33"/>
  </r>
  <r>
    <x v="620"/>
    <n v="-0.11"/>
    <x v="232"/>
    <x v="7"/>
    <x v="33"/>
  </r>
  <r>
    <x v="620"/>
    <n v="49.19"/>
    <x v="232"/>
    <x v="7"/>
    <x v="33"/>
  </r>
  <r>
    <x v="620"/>
    <n v="54.13"/>
    <x v="232"/>
    <x v="7"/>
    <x v="33"/>
  </r>
  <r>
    <x v="620"/>
    <n v="79.41"/>
    <x v="232"/>
    <x v="7"/>
    <x v="33"/>
  </r>
  <r>
    <x v="620"/>
    <n v="177.06"/>
    <x v="232"/>
    <x v="7"/>
    <x v="33"/>
  </r>
  <r>
    <x v="620"/>
    <n v="178.99"/>
    <x v="232"/>
    <x v="7"/>
    <x v="33"/>
  </r>
  <r>
    <x v="620"/>
    <n v="190.32"/>
    <x v="232"/>
    <x v="7"/>
    <x v="33"/>
  </r>
  <r>
    <x v="620"/>
    <n v="333.23"/>
    <x v="232"/>
    <x v="7"/>
    <x v="33"/>
  </r>
  <r>
    <x v="620"/>
    <n v="338.55"/>
    <x v="232"/>
    <x v="7"/>
    <x v="33"/>
  </r>
  <r>
    <x v="620"/>
    <n v="359.27"/>
    <x v="232"/>
    <x v="7"/>
    <x v="33"/>
  </r>
  <r>
    <x v="620"/>
    <n v="365.96"/>
    <x v="232"/>
    <x v="7"/>
    <x v="33"/>
  </r>
  <r>
    <x v="620"/>
    <n v="446.06"/>
    <x v="232"/>
    <x v="7"/>
    <x v="33"/>
  </r>
  <r>
    <x v="620"/>
    <n v="459.13"/>
    <x v="232"/>
    <x v="7"/>
    <x v="33"/>
  </r>
  <r>
    <x v="620"/>
    <n v="569.46"/>
    <x v="232"/>
    <x v="7"/>
    <x v="33"/>
  </r>
  <r>
    <x v="620"/>
    <n v="716.87"/>
    <x v="232"/>
    <x v="7"/>
    <x v="33"/>
  </r>
  <r>
    <x v="620"/>
    <n v="1020.04"/>
    <x v="232"/>
    <x v="7"/>
    <x v="33"/>
  </r>
  <r>
    <x v="620"/>
    <n v="1602.29"/>
    <x v="232"/>
    <x v="7"/>
    <x v="33"/>
  </r>
  <r>
    <x v="620"/>
    <n v="1634.67"/>
    <x v="232"/>
    <x v="7"/>
    <x v="33"/>
  </r>
  <r>
    <x v="620"/>
    <n v="1809.49"/>
    <x v="232"/>
    <x v="7"/>
    <x v="33"/>
  </r>
  <r>
    <x v="620"/>
    <n v="2161.73"/>
    <x v="232"/>
    <x v="7"/>
    <x v="33"/>
  </r>
  <r>
    <x v="621"/>
    <n v="347.35"/>
    <x v="232"/>
    <x v="9"/>
    <x v="33"/>
  </r>
  <r>
    <x v="622"/>
    <n v="307.38"/>
    <x v="232"/>
    <x v="9"/>
    <x v="33"/>
  </r>
  <r>
    <x v="623"/>
    <n v="349.51"/>
    <x v="232"/>
    <x v="9"/>
    <x v="33"/>
  </r>
  <r>
    <x v="624"/>
    <n v="554.09"/>
    <x v="232"/>
    <x v="9"/>
    <x v="33"/>
  </r>
  <r>
    <x v="625"/>
    <n v="4.12"/>
    <x v="232"/>
    <x v="15"/>
    <x v="33"/>
  </r>
  <r>
    <x v="625"/>
    <n v="364.13"/>
    <x v="232"/>
    <x v="15"/>
    <x v="33"/>
  </r>
  <r>
    <x v="626"/>
    <n v="683.94"/>
    <x v="232"/>
    <x v="7"/>
    <x v="33"/>
  </r>
  <r>
    <x v="627"/>
    <n v="5.42"/>
    <x v="232"/>
    <x v="7"/>
    <x v="33"/>
  </r>
  <r>
    <x v="627"/>
    <n v="481.77"/>
    <x v="232"/>
    <x v="7"/>
    <x v="33"/>
  </r>
  <r>
    <x v="628"/>
    <n v="746.2"/>
    <x v="232"/>
    <x v="7"/>
    <x v="33"/>
  </r>
  <r>
    <x v="629"/>
    <n v="29.68"/>
    <x v="233"/>
    <x v="9"/>
    <x v="33"/>
  </r>
  <r>
    <x v="629"/>
    <n v="406.69"/>
    <x v="233"/>
    <x v="9"/>
    <x v="33"/>
  </r>
  <r>
    <x v="630"/>
    <n v="19.11"/>
    <x v="233"/>
    <x v="9"/>
    <x v="33"/>
  </r>
  <r>
    <x v="631"/>
    <n v="29.83"/>
    <x v="233"/>
    <x v="8"/>
    <x v="33"/>
  </r>
  <r>
    <x v="631"/>
    <n v="690.18"/>
    <x v="233"/>
    <x v="8"/>
    <x v="33"/>
  </r>
  <r>
    <x v="632"/>
    <n v="19.11"/>
    <x v="233"/>
    <x v="8"/>
    <x v="33"/>
  </r>
  <r>
    <x v="633"/>
    <n v="24.46"/>
    <x v="233"/>
    <x v="7"/>
    <x v="33"/>
  </r>
  <r>
    <x v="633"/>
    <n v="515.77"/>
    <x v="233"/>
    <x v="7"/>
    <x v="33"/>
  </r>
  <r>
    <x v="634"/>
    <n v="49.41"/>
    <x v="233"/>
    <x v="7"/>
    <x v="33"/>
  </r>
  <r>
    <x v="635"/>
    <n v="684.55"/>
    <x v="233"/>
    <x v="9"/>
    <x v="33"/>
  </r>
  <r>
    <x v="636"/>
    <n v="584.94000000000005"/>
    <x v="233"/>
    <x v="8"/>
    <x v="33"/>
  </r>
  <r>
    <x v="637"/>
    <n v="688.37"/>
    <x v="233"/>
    <x v="7"/>
    <x v="33"/>
  </r>
  <r>
    <x v="638"/>
    <n v="296.64"/>
    <x v="233"/>
    <x v="9"/>
    <x v="33"/>
  </r>
  <r>
    <x v="639"/>
    <n v="45.59"/>
    <x v="233"/>
    <x v="7"/>
    <x v="33"/>
  </r>
  <r>
    <x v="639"/>
    <n v="911.13"/>
    <x v="233"/>
    <x v="7"/>
    <x v="33"/>
  </r>
  <r>
    <x v="640"/>
    <n v="647.55999999999995"/>
    <x v="233"/>
    <x v="9"/>
    <x v="33"/>
  </r>
  <r>
    <x v="641"/>
    <n v="659.01"/>
    <x v="233"/>
    <x v="8"/>
    <x v="33"/>
  </r>
  <r>
    <x v="642"/>
    <n v="769.3"/>
    <x v="233"/>
    <x v="7"/>
    <x v="33"/>
  </r>
  <r>
    <x v="643"/>
    <n v="39.159999999999997"/>
    <x v="233"/>
    <x v="9"/>
    <x v="33"/>
  </r>
  <r>
    <x v="643"/>
    <n v="387.83"/>
    <x v="233"/>
    <x v="9"/>
    <x v="33"/>
  </r>
  <r>
    <x v="643"/>
    <n v="415.47"/>
    <x v="233"/>
    <x v="9"/>
    <x v="33"/>
  </r>
  <r>
    <x v="643"/>
    <n v="484.44"/>
    <x v="233"/>
    <x v="9"/>
    <x v="33"/>
  </r>
  <r>
    <x v="643"/>
    <n v="562.94000000000005"/>
    <x v="233"/>
    <x v="9"/>
    <x v="33"/>
  </r>
  <r>
    <x v="643"/>
    <n v="663.75"/>
    <x v="233"/>
    <x v="9"/>
    <x v="33"/>
  </r>
  <r>
    <x v="643"/>
    <n v="2708.74"/>
    <x v="233"/>
    <x v="9"/>
    <x v="33"/>
  </r>
  <r>
    <x v="644"/>
    <n v="39.42"/>
    <x v="233"/>
    <x v="8"/>
    <x v="33"/>
  </r>
  <r>
    <x v="644"/>
    <n v="376.72"/>
    <x v="233"/>
    <x v="8"/>
    <x v="33"/>
  </r>
  <r>
    <x v="644"/>
    <n v="447.85"/>
    <x v="233"/>
    <x v="8"/>
    <x v="33"/>
  </r>
  <r>
    <x v="644"/>
    <n v="503.24"/>
    <x v="233"/>
    <x v="8"/>
    <x v="33"/>
  </r>
  <r>
    <x v="644"/>
    <n v="685.38"/>
    <x v="233"/>
    <x v="8"/>
    <x v="33"/>
  </r>
  <r>
    <x v="644"/>
    <n v="748.93"/>
    <x v="233"/>
    <x v="8"/>
    <x v="33"/>
  </r>
  <r>
    <x v="644"/>
    <n v="3590.96"/>
    <x v="233"/>
    <x v="8"/>
    <x v="33"/>
  </r>
  <r>
    <x v="645"/>
    <n v="410.01"/>
    <x v="233"/>
    <x v="7"/>
    <x v="33"/>
  </r>
  <r>
    <x v="645"/>
    <n v="490"/>
    <x v="233"/>
    <x v="7"/>
    <x v="33"/>
  </r>
  <r>
    <x v="645"/>
    <n v="696.11"/>
    <x v="233"/>
    <x v="7"/>
    <x v="33"/>
  </r>
  <r>
    <x v="645"/>
    <n v="743.44"/>
    <x v="233"/>
    <x v="7"/>
    <x v="33"/>
  </r>
  <r>
    <x v="645"/>
    <n v="3233.49"/>
    <x v="233"/>
    <x v="7"/>
    <x v="33"/>
  </r>
  <r>
    <x v="646"/>
    <n v="515.21"/>
    <x v="234"/>
    <x v="0"/>
    <x v="33"/>
  </r>
  <r>
    <x v="647"/>
    <n v="4.8"/>
    <x v="234"/>
    <x v="1"/>
    <x v="33"/>
  </r>
  <r>
    <x v="648"/>
    <n v="4.8"/>
    <x v="234"/>
    <x v="1"/>
    <x v="33"/>
  </r>
  <r>
    <x v="649"/>
    <n v="642.54"/>
    <x v="234"/>
    <x v="8"/>
    <x v="33"/>
  </r>
  <r>
    <x v="650"/>
    <n v="515.22"/>
    <x v="234"/>
    <x v="2"/>
    <x v="33"/>
  </r>
  <r>
    <x v="651"/>
    <n v="29.16"/>
    <x v="234"/>
    <x v="2"/>
    <x v="33"/>
  </r>
  <r>
    <x v="652"/>
    <n v="515.22"/>
    <x v="234"/>
    <x v="12"/>
    <x v="33"/>
  </r>
  <r>
    <x v="653"/>
    <n v="24.36"/>
    <x v="234"/>
    <x v="1"/>
    <x v="33"/>
  </r>
  <r>
    <x v="654"/>
    <n v="24.36"/>
    <x v="234"/>
    <x v="1"/>
    <x v="33"/>
  </r>
  <r>
    <x v="655"/>
    <n v="29.16"/>
    <x v="234"/>
    <x v="12"/>
    <x v="33"/>
  </r>
  <r>
    <x v="656"/>
    <n v="29.16"/>
    <x v="234"/>
    <x v="0"/>
    <x v="33"/>
  </r>
  <r>
    <x v="657"/>
    <n v="24.36"/>
    <x v="234"/>
    <x v="1"/>
    <x v="33"/>
  </r>
  <r>
    <x v="658"/>
    <n v="4.8"/>
    <x v="234"/>
    <x v="1"/>
    <x v="33"/>
  </r>
  <r>
    <x v="659"/>
    <n v="37.950000000000003"/>
    <x v="234"/>
    <x v="1"/>
    <x v="33"/>
  </r>
  <r>
    <x v="660"/>
    <n v="7.42"/>
    <x v="234"/>
    <x v="1"/>
    <x v="33"/>
  </r>
  <r>
    <x v="661"/>
    <n v="2"/>
    <x v="234"/>
    <x v="1"/>
    <x v="33"/>
  </r>
  <r>
    <x v="662"/>
    <n v="5.52"/>
    <x v="234"/>
    <x v="8"/>
    <x v="33"/>
  </r>
  <r>
    <x v="663"/>
    <n v="29.16"/>
    <x v="234"/>
    <x v="8"/>
    <x v="33"/>
  </r>
  <r>
    <x v="664"/>
    <n v="29.14"/>
    <x v="234"/>
    <x v="2"/>
    <x v="33"/>
  </r>
  <r>
    <x v="665"/>
    <n v="29.16"/>
    <x v="234"/>
    <x v="12"/>
    <x v="33"/>
  </r>
  <r>
    <x v="666"/>
    <n v="60.36"/>
    <x v="234"/>
    <x v="0"/>
    <x v="33"/>
  </r>
  <r>
    <x v="667"/>
    <n v="60.36"/>
    <x v="234"/>
    <x v="8"/>
    <x v="33"/>
  </r>
  <r>
    <x v="668"/>
    <n v="60.42"/>
    <x v="234"/>
    <x v="2"/>
    <x v="33"/>
  </r>
  <r>
    <x v="669"/>
    <n v="60.36"/>
    <x v="234"/>
    <x v="12"/>
    <x v="33"/>
  </r>
  <r>
    <x v="670"/>
    <n v="29.16"/>
    <x v="234"/>
    <x v="0"/>
    <x v="33"/>
  </r>
  <r>
    <x v="671"/>
    <n v="29.16"/>
    <x v="234"/>
    <x v="8"/>
    <x v="33"/>
  </r>
  <r>
    <x v="672"/>
    <n v="29.14"/>
    <x v="234"/>
    <x v="2"/>
    <x v="33"/>
  </r>
  <r>
    <x v="673"/>
    <n v="29.16"/>
    <x v="234"/>
    <x v="12"/>
    <x v="33"/>
  </r>
  <r>
    <x v="674"/>
    <n v="29.16"/>
    <x v="234"/>
    <x v="0"/>
    <x v="33"/>
  </r>
  <r>
    <x v="675"/>
    <n v="29.16"/>
    <x v="234"/>
    <x v="8"/>
    <x v="33"/>
  </r>
  <r>
    <x v="676"/>
    <n v="29.14"/>
    <x v="234"/>
    <x v="2"/>
    <x v="33"/>
  </r>
  <r>
    <x v="677"/>
    <n v="29.16"/>
    <x v="234"/>
    <x v="12"/>
    <x v="33"/>
  </r>
  <r>
    <x v="678"/>
    <n v="120.76"/>
    <x v="141"/>
    <x v="29"/>
    <x v="33"/>
  </r>
  <r>
    <x v="679"/>
    <n v="0.14000000000000001"/>
    <x v="141"/>
    <x v="22"/>
    <x v="33"/>
  </r>
  <r>
    <x v="679"/>
    <n v="152.31"/>
    <x v="141"/>
    <x v="22"/>
    <x v="33"/>
  </r>
  <r>
    <x v="679"/>
    <n v="595.26"/>
    <x v="141"/>
    <x v="22"/>
    <x v="33"/>
  </r>
  <r>
    <x v="680"/>
    <n v="35.729999999999997"/>
    <x v="141"/>
    <x v="35"/>
    <x v="33"/>
  </r>
  <r>
    <x v="680"/>
    <n v="47.58"/>
    <x v="141"/>
    <x v="35"/>
    <x v="33"/>
  </r>
  <r>
    <x v="680"/>
    <n v="117.64"/>
    <x v="141"/>
    <x v="35"/>
    <x v="33"/>
  </r>
  <r>
    <x v="680"/>
    <n v="123.65"/>
    <x v="141"/>
    <x v="35"/>
    <x v="33"/>
  </r>
  <r>
    <x v="680"/>
    <n v="125.25"/>
    <x v="141"/>
    <x v="35"/>
    <x v="33"/>
  </r>
  <r>
    <x v="680"/>
    <n v="582.75"/>
    <x v="141"/>
    <x v="35"/>
    <x v="33"/>
  </r>
  <r>
    <x v="681"/>
    <n v="120.76"/>
    <x v="141"/>
    <x v="28"/>
    <x v="33"/>
  </r>
  <r>
    <x v="682"/>
    <n v="47.58"/>
    <x v="141"/>
    <x v="35"/>
    <x v="33"/>
  </r>
  <r>
    <x v="682"/>
    <n v="48.45"/>
    <x v="141"/>
    <x v="35"/>
    <x v="33"/>
  </r>
  <r>
    <x v="682"/>
    <n v="50.2"/>
    <x v="141"/>
    <x v="35"/>
    <x v="33"/>
  </r>
  <r>
    <x v="682"/>
    <n v="87.84"/>
    <x v="141"/>
    <x v="35"/>
    <x v="33"/>
  </r>
  <r>
    <x v="683"/>
    <n v="274.22000000000003"/>
    <x v="141"/>
    <x v="22"/>
    <x v="33"/>
  </r>
  <r>
    <x v="684"/>
    <n v="35.450000000000003"/>
    <x v="141"/>
    <x v="35"/>
    <x v="33"/>
  </r>
  <r>
    <x v="684"/>
    <n v="47.58"/>
    <x v="141"/>
    <x v="35"/>
    <x v="33"/>
  </r>
  <r>
    <x v="684"/>
    <n v="52.87"/>
    <x v="141"/>
    <x v="35"/>
    <x v="33"/>
  </r>
  <r>
    <x v="684"/>
    <n v="54.9"/>
    <x v="141"/>
    <x v="35"/>
    <x v="33"/>
  </r>
  <r>
    <x v="685"/>
    <n v="47.58"/>
    <x v="141"/>
    <x v="35"/>
    <x v="33"/>
  </r>
  <r>
    <x v="685"/>
    <n v="78.8"/>
    <x v="141"/>
    <x v="35"/>
    <x v="33"/>
  </r>
  <r>
    <x v="685"/>
    <n v="87.83"/>
    <x v="141"/>
    <x v="35"/>
    <x v="33"/>
  </r>
  <r>
    <x v="685"/>
    <n v="114.68"/>
    <x v="141"/>
    <x v="35"/>
    <x v="33"/>
  </r>
  <r>
    <x v="685"/>
    <n v="240.67"/>
    <x v="141"/>
    <x v="35"/>
    <x v="33"/>
  </r>
  <r>
    <x v="686"/>
    <n v="56.07"/>
    <x v="141"/>
    <x v="35"/>
    <x v="33"/>
  </r>
  <r>
    <x v="686"/>
    <n v="70.760000000000005"/>
    <x v="141"/>
    <x v="35"/>
    <x v="33"/>
  </r>
  <r>
    <x v="686"/>
    <n v="140.02000000000001"/>
    <x v="141"/>
    <x v="35"/>
    <x v="33"/>
  </r>
  <r>
    <x v="686"/>
    <n v="318.52999999999997"/>
    <x v="141"/>
    <x v="35"/>
    <x v="33"/>
  </r>
  <r>
    <x v="687"/>
    <n v="106.9"/>
    <x v="141"/>
    <x v="35"/>
    <x v="33"/>
  </r>
  <r>
    <x v="688"/>
    <n v="47.58"/>
    <x v="141"/>
    <x v="35"/>
    <x v="33"/>
  </r>
  <r>
    <x v="688"/>
    <n v="54.49"/>
    <x v="141"/>
    <x v="35"/>
    <x v="33"/>
  </r>
  <r>
    <x v="688"/>
    <n v="81.540000000000006"/>
    <x v="141"/>
    <x v="35"/>
    <x v="33"/>
  </r>
  <r>
    <x v="688"/>
    <n v="152.68"/>
    <x v="141"/>
    <x v="35"/>
    <x v="33"/>
  </r>
  <r>
    <x v="689"/>
    <n v="36.090000000000003"/>
    <x v="141"/>
    <x v="35"/>
    <x v="33"/>
  </r>
  <r>
    <x v="689"/>
    <n v="70.94"/>
    <x v="141"/>
    <x v="35"/>
    <x v="33"/>
  </r>
  <r>
    <x v="690"/>
    <n v="48.41"/>
    <x v="141"/>
    <x v="35"/>
    <x v="33"/>
  </r>
  <r>
    <x v="691"/>
    <n v="73.91"/>
    <x v="141"/>
    <x v="35"/>
    <x v="33"/>
  </r>
  <r>
    <x v="692"/>
    <n v="47.58"/>
    <x v="141"/>
    <x v="35"/>
    <x v="33"/>
  </r>
  <r>
    <x v="693"/>
    <n v="143.96"/>
    <x v="141"/>
    <x v="35"/>
    <x v="33"/>
  </r>
  <r>
    <x v="694"/>
    <n v="100.85"/>
    <x v="141"/>
    <x v="35"/>
    <x v="33"/>
  </r>
  <r>
    <x v="695"/>
    <n v="33.24"/>
    <x v="141"/>
    <x v="22"/>
    <x v="33"/>
  </r>
  <r>
    <x v="696"/>
    <n v="57.49"/>
    <x v="141"/>
    <x v="35"/>
    <x v="33"/>
  </r>
  <r>
    <x v="697"/>
    <n v="63.05"/>
    <x v="141"/>
    <x v="22"/>
    <x v="33"/>
  </r>
  <r>
    <x v="698"/>
    <n v="47.58"/>
    <x v="141"/>
    <x v="35"/>
    <x v="33"/>
  </r>
  <r>
    <x v="699"/>
    <n v="292.8"/>
    <x v="139"/>
    <x v="5"/>
    <x v="33"/>
  </r>
  <r>
    <x v="700"/>
    <n v="244"/>
    <x v="139"/>
    <x v="8"/>
    <x v="33"/>
  </r>
  <r>
    <x v="701"/>
    <n v="847.9"/>
    <x v="139"/>
    <x v="12"/>
    <x v="33"/>
  </r>
  <r>
    <x v="702"/>
    <n v="244"/>
    <x v="139"/>
    <x v="8"/>
    <x v="33"/>
  </r>
  <r>
    <x v="703"/>
    <n v="244"/>
    <x v="139"/>
    <x v="8"/>
    <x v="33"/>
  </r>
  <r>
    <x v="704"/>
    <n v="847.9"/>
    <x v="139"/>
    <x v="12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grandTotalCaption="Totale complessivo (1)" updatedVersion="4" minRefreshableVersion="3" useAutoFormatting="1" itemPrintTitles="1" createdVersion="4" indent="0" outline="1" outlineData="1" multipleFieldFilters="0">
  <location ref="A3:B615" firstHeaderRow="1" firstDataRow="1" firstDataCol="1"/>
  <pivotFields count="5">
    <pivotField showAll="0">
      <items count="706">
        <item x="69"/>
        <item x="463"/>
        <item x="228"/>
        <item x="197"/>
        <item x="342"/>
        <item x="343"/>
        <item x="120"/>
        <item x="35"/>
        <item x="341"/>
        <item x="482"/>
        <item x="168"/>
        <item x="416"/>
        <item x="412"/>
        <item x="449"/>
        <item x="237"/>
        <item x="238"/>
        <item x="500"/>
        <item x="544"/>
        <item x="545"/>
        <item x="552"/>
        <item x="548"/>
        <item x="579"/>
        <item x="562"/>
        <item x="608"/>
        <item x="621"/>
        <item x="622"/>
        <item x="612"/>
        <item x="566"/>
        <item x="592"/>
        <item x="593"/>
        <item x="594"/>
        <item x="595"/>
        <item x="596"/>
        <item x="597"/>
        <item x="617"/>
        <item x="575"/>
        <item x="504"/>
        <item x="505"/>
        <item x="506"/>
        <item x="507"/>
        <item x="508"/>
        <item x="571"/>
        <item x="509"/>
        <item x="510"/>
        <item x="586"/>
        <item x="635"/>
        <item x="638"/>
        <item x="629"/>
        <item x="640"/>
        <item x="643"/>
        <item x="630"/>
        <item x="501"/>
        <item x="546"/>
        <item x="553"/>
        <item x="554"/>
        <item x="549"/>
        <item x="580"/>
        <item x="563"/>
        <item x="609"/>
        <item x="623"/>
        <item x="624"/>
        <item x="613"/>
        <item x="567"/>
        <item x="598"/>
        <item x="599"/>
        <item x="600"/>
        <item x="618"/>
        <item x="576"/>
        <item x="511"/>
        <item x="512"/>
        <item x="513"/>
        <item x="514"/>
        <item x="515"/>
        <item x="572"/>
        <item x="587"/>
        <item x="516"/>
        <item x="588"/>
        <item x="584"/>
        <item x="517"/>
        <item x="518"/>
        <item x="559"/>
        <item x="519"/>
        <item x="520"/>
        <item x="483"/>
        <item x="151"/>
        <item x="349"/>
        <item x="350"/>
        <item x="351"/>
        <item x="352"/>
        <item x="20"/>
        <item x="353"/>
        <item x="24"/>
        <item x="22"/>
        <item x="347"/>
        <item x="452"/>
        <item x="162"/>
        <item x="230"/>
        <item x="160"/>
        <item x="161"/>
        <item x="244"/>
        <item x="251"/>
        <item x="254"/>
        <item x="257"/>
        <item x="260"/>
        <item x="263"/>
        <item x="266"/>
        <item x="269"/>
        <item x="272"/>
        <item x="275"/>
        <item x="278"/>
        <item x="281"/>
        <item x="291"/>
        <item x="296"/>
        <item x="302"/>
        <item x="305"/>
        <item x="308"/>
        <item x="311"/>
        <item x="315"/>
        <item x="316"/>
        <item x="317"/>
        <item x="324"/>
        <item x="325"/>
        <item x="326"/>
        <item x="327"/>
        <item x="328"/>
        <item x="288"/>
        <item x="299"/>
        <item x="362"/>
        <item x="678"/>
        <item x="314"/>
        <item x="441"/>
        <item x="54"/>
        <item x="480"/>
        <item x="477"/>
        <item x="476"/>
        <item x="485"/>
        <item x="474"/>
        <item x="464"/>
        <item x="209"/>
        <item x="211"/>
        <item x="207"/>
        <item x="242"/>
        <item x="393"/>
        <item x="406"/>
        <item x="404"/>
        <item x="402"/>
        <item x="401"/>
        <item x="405"/>
        <item x="403"/>
        <item x="395"/>
        <item x="394"/>
        <item x="396"/>
        <item x="400"/>
        <item x="397"/>
        <item x="399"/>
        <item x="398"/>
        <item x="239"/>
        <item x="348"/>
        <item x="346"/>
        <item x="23"/>
        <item x="41"/>
        <item x="156"/>
        <item x="431"/>
        <item x="448"/>
        <item x="646"/>
        <item x="656"/>
        <item x="674"/>
        <item x="666"/>
        <item x="670"/>
        <item x="204"/>
        <item x="355"/>
        <item x="43"/>
        <item x="0"/>
        <item x="1"/>
        <item x="2"/>
        <item x="224"/>
        <item x="174"/>
        <item x="284"/>
        <item x="285"/>
        <item x="191"/>
        <item x="175"/>
        <item x="190"/>
        <item x="194"/>
        <item x="185"/>
        <item x="188"/>
        <item x="176"/>
        <item x="182"/>
        <item x="240"/>
        <item x="478"/>
        <item x="484"/>
        <item x="490"/>
        <item x="475"/>
        <item x="479"/>
        <item x="163"/>
        <item x="699"/>
        <item x="236"/>
        <item x="229"/>
        <item x="491"/>
        <item x="498"/>
        <item x="33"/>
        <item x="32"/>
        <item x="13"/>
        <item x="14"/>
        <item x="15"/>
        <item x="16"/>
        <item x="154"/>
        <item x="155"/>
        <item x="345"/>
        <item x="381"/>
        <item x="657"/>
        <item x="658"/>
        <item x="659"/>
        <item x="660"/>
        <item x="653"/>
        <item x="647"/>
        <item x="654"/>
        <item x="648"/>
        <item x="661"/>
        <item x="3"/>
        <item x="4"/>
        <item x="5"/>
        <item x="6"/>
        <item x="248"/>
        <item x="354"/>
        <item x="344"/>
        <item x="392"/>
        <item x="21"/>
        <item x="19"/>
        <item x="234"/>
        <item x="232"/>
        <item x="183"/>
        <item x="184"/>
        <item x="177"/>
        <item x="42"/>
        <item x="44"/>
        <item x="649"/>
        <item x="662"/>
        <item x="663"/>
        <item x="675"/>
        <item x="667"/>
        <item x="671"/>
        <item x="442"/>
        <item x="700"/>
        <item x="702"/>
        <item x="703"/>
        <item x="636"/>
        <item x="631"/>
        <item x="641"/>
        <item x="644"/>
        <item x="632"/>
        <item x="200"/>
        <item x="198"/>
        <item x="201"/>
        <item x="202"/>
        <item x="199"/>
        <item x="356"/>
        <item x="137"/>
        <item x="413"/>
        <item x="502"/>
        <item x="581"/>
        <item x="564"/>
        <item x="610"/>
        <item x="625"/>
        <item x="614"/>
        <item x="615"/>
        <item x="521"/>
        <item x="568"/>
        <item x="569"/>
        <item x="522"/>
        <item x="601"/>
        <item x="602"/>
        <item x="619"/>
        <item x="577"/>
        <item x="523"/>
        <item x="524"/>
        <item x="525"/>
        <item x="526"/>
        <item x="527"/>
        <item x="528"/>
        <item x="529"/>
        <item x="530"/>
        <item x="573"/>
        <item x="531"/>
        <item x="532"/>
        <item x="589"/>
        <item x="10"/>
        <item x="12"/>
        <item x="11"/>
        <item x="153"/>
        <item x="37"/>
        <item x="25"/>
        <item x="489"/>
        <item x="205"/>
        <item x="408"/>
        <item x="409"/>
        <item x="101"/>
        <item x="391"/>
        <item x="679"/>
        <item x="695"/>
        <item x="683"/>
        <item x="697"/>
        <item x="245"/>
        <item x="252"/>
        <item x="255"/>
        <item x="258"/>
        <item x="261"/>
        <item x="264"/>
        <item x="267"/>
        <item x="270"/>
        <item x="273"/>
        <item x="276"/>
        <item x="279"/>
        <item x="282"/>
        <item x="286"/>
        <item x="289"/>
        <item x="292"/>
        <item x="293"/>
        <item x="297"/>
        <item x="303"/>
        <item x="306"/>
        <item x="309"/>
        <item x="312"/>
        <item x="318"/>
        <item x="319"/>
        <item x="320"/>
        <item x="329"/>
        <item x="300"/>
        <item x="363"/>
        <item x="38"/>
        <item x="47"/>
        <item x="472"/>
        <item x="439"/>
        <item x="39"/>
        <item x="40"/>
        <item x="443"/>
        <item x="444"/>
        <item x="446"/>
        <item x="447"/>
        <item x="445"/>
        <item x="465"/>
        <item x="50"/>
        <item x="494"/>
        <item x="496"/>
        <item x="17"/>
        <item x="336"/>
        <item x="192"/>
        <item x="195"/>
        <item x="359"/>
        <item x="415"/>
        <item x="492"/>
        <item x="493"/>
        <item x="495"/>
        <item x="338"/>
        <item x="219"/>
        <item x="220"/>
        <item x="218"/>
        <item x="221"/>
        <item x="216"/>
        <item x="215"/>
        <item x="223"/>
        <item x="217"/>
        <item x="222"/>
        <item x="389"/>
        <item x="382"/>
        <item x="379"/>
        <item x="385"/>
        <item x="367"/>
        <item x="371"/>
        <item x="383"/>
        <item x="365"/>
        <item x="369"/>
        <item x="377"/>
        <item x="360"/>
        <item x="373"/>
        <item x="387"/>
        <item x="375"/>
        <item x="390"/>
        <item x="380"/>
        <item x="386"/>
        <item x="368"/>
        <item x="372"/>
        <item x="384"/>
        <item x="366"/>
        <item x="370"/>
        <item x="378"/>
        <item x="361"/>
        <item x="374"/>
        <item x="388"/>
        <item x="376"/>
        <item x="680"/>
        <item x="696"/>
        <item x="684"/>
        <item x="685"/>
        <item x="686"/>
        <item x="690"/>
        <item x="698"/>
        <item x="691"/>
        <item x="692"/>
        <item x="694"/>
        <item x="693"/>
        <item x="688"/>
        <item x="689"/>
        <item x="682"/>
        <item x="687"/>
        <item x="437"/>
        <item x="438"/>
        <item x="410"/>
        <item x="411"/>
        <item x="357"/>
        <item x="358"/>
        <item x="59"/>
        <item x="60"/>
        <item x="233"/>
        <item x="481"/>
        <item x="231"/>
        <item x="45"/>
        <item x="100"/>
        <item x="61"/>
        <item x="78"/>
        <item x="186"/>
        <item x="187"/>
        <item x="189"/>
        <item x="178"/>
        <item x="203"/>
        <item x="72"/>
        <item x="73"/>
        <item x="52"/>
        <item x="53"/>
        <item x="241"/>
        <item x="487"/>
        <item x="9"/>
        <item x="166"/>
        <item x="467"/>
        <item x="468"/>
        <item x="469"/>
        <item x="470"/>
        <item x="471"/>
        <item x="473"/>
        <item x="330"/>
        <item x="249"/>
        <item x="250"/>
        <item x="331"/>
        <item x="456"/>
        <item x="460"/>
        <item x="457"/>
        <item x="455"/>
        <item x="462"/>
        <item x="461"/>
        <item x="458"/>
        <item x="454"/>
        <item x="414"/>
        <item x="206"/>
        <item x="650"/>
        <item x="664"/>
        <item x="676"/>
        <item x="651"/>
        <item x="668"/>
        <item x="672"/>
        <item x="165"/>
        <item x="459"/>
        <item x="164"/>
        <item x="152"/>
        <item x="407"/>
        <item x="235"/>
        <item x="225"/>
        <item x="226"/>
        <item x="450"/>
        <item x="451"/>
        <item x="417"/>
        <item x="419"/>
        <item x="420"/>
        <item x="422"/>
        <item x="424"/>
        <item x="425"/>
        <item x="426"/>
        <item x="427"/>
        <item x="428"/>
        <item x="429"/>
        <item x="430"/>
        <item x="423"/>
        <item x="7"/>
        <item x="8"/>
        <item x="418"/>
        <item x="421"/>
        <item x="246"/>
        <item x="247"/>
        <item x="253"/>
        <item x="256"/>
        <item x="259"/>
        <item x="262"/>
        <item x="265"/>
        <item x="268"/>
        <item x="271"/>
        <item x="274"/>
        <item x="277"/>
        <item x="280"/>
        <item x="283"/>
        <item x="287"/>
        <item x="290"/>
        <item x="294"/>
        <item x="298"/>
        <item x="304"/>
        <item x="307"/>
        <item x="310"/>
        <item x="313"/>
        <item x="321"/>
        <item x="322"/>
        <item x="332"/>
        <item x="301"/>
        <item x="323"/>
        <item x="364"/>
        <item x="334"/>
        <item x="335"/>
        <item x="295"/>
        <item x="333"/>
        <item x="340"/>
        <item x="173"/>
        <item x="55"/>
        <item x="171"/>
        <item x="172"/>
        <item x="169"/>
        <item x="170"/>
        <item x="49"/>
        <item x="89"/>
        <item x="94"/>
        <item x="115"/>
        <item x="85"/>
        <item x="109"/>
        <item x="118"/>
        <item x="130"/>
        <item x="145"/>
        <item x="87"/>
        <item x="141"/>
        <item x="117"/>
        <item x="121"/>
        <item x="123"/>
        <item x="136"/>
        <item x="57"/>
        <item x="66"/>
        <item x="56"/>
        <item x="67"/>
        <item x="82"/>
        <item x="96"/>
        <item x="95"/>
        <item x="134"/>
        <item x="90"/>
        <item x="116"/>
        <item x="131"/>
        <item x="140"/>
        <item x="122"/>
        <item x="102"/>
        <item x="76"/>
        <item x="75"/>
        <item x="98"/>
        <item x="127"/>
        <item x="133"/>
        <item x="453"/>
        <item x="107"/>
        <item x="91"/>
        <item x="68"/>
        <item x="97"/>
        <item x="108"/>
        <item x="124"/>
        <item x="119"/>
        <item x="79"/>
        <item x="71"/>
        <item x="88"/>
        <item x="138"/>
        <item x="147"/>
        <item x="83"/>
        <item x="497"/>
        <item x="93"/>
        <item x="86"/>
        <item x="432"/>
        <item x="466"/>
        <item x="104"/>
        <item x="106"/>
        <item x="129"/>
        <item x="74"/>
        <item x="113"/>
        <item x="48"/>
        <item x="84"/>
        <item x="103"/>
        <item x="125"/>
        <item x="652"/>
        <item x="677"/>
        <item x="673"/>
        <item x="665"/>
        <item x="655"/>
        <item x="112"/>
        <item x="669"/>
        <item x="64"/>
        <item x="701"/>
        <item x="70"/>
        <item x="704"/>
        <item x="92"/>
        <item x="105"/>
        <item x="114"/>
        <item x="143"/>
        <item x="142"/>
        <item x="51"/>
        <item x="132"/>
        <item x="135"/>
        <item x="148"/>
        <item x="65"/>
        <item x="149"/>
        <item x="80"/>
        <item x="81"/>
        <item x="128"/>
        <item x="146"/>
        <item x="150"/>
        <item x="111"/>
        <item x="99"/>
        <item x="110"/>
        <item x="139"/>
        <item x="144"/>
        <item x="227"/>
        <item x="681"/>
        <item x="339"/>
        <item x="157"/>
        <item x="158"/>
        <item x="159"/>
        <item x="243"/>
        <item x="18"/>
        <item x="34"/>
        <item x="62"/>
        <item x="63"/>
        <item x="26"/>
        <item x="30"/>
        <item x="27"/>
        <item x="28"/>
        <item x="29"/>
        <item x="31"/>
        <item x="499"/>
        <item x="167"/>
        <item x="337"/>
        <item x="58"/>
        <item x="126"/>
        <item x="637"/>
        <item x="639"/>
        <item x="642"/>
        <item x="645"/>
        <item x="633"/>
        <item x="634"/>
        <item x="179"/>
        <item x="180"/>
        <item x="181"/>
        <item x="193"/>
        <item x="196"/>
        <item x="440"/>
        <item x="46"/>
        <item x="555"/>
        <item x="556"/>
        <item x="557"/>
        <item x="550"/>
        <item x="543"/>
        <item x="560"/>
        <item x="583"/>
        <item x="626"/>
        <item x="533"/>
        <item x="590"/>
        <item x="503"/>
        <item x="547"/>
        <item x="558"/>
        <item x="551"/>
        <item x="582"/>
        <item x="561"/>
        <item x="565"/>
        <item x="611"/>
        <item x="627"/>
        <item x="628"/>
        <item x="616"/>
        <item x="585"/>
        <item x="570"/>
        <item x="603"/>
        <item x="604"/>
        <item x="605"/>
        <item x="606"/>
        <item x="620"/>
        <item x="578"/>
        <item x="534"/>
        <item x="535"/>
        <item x="536"/>
        <item x="537"/>
        <item x="538"/>
        <item x="539"/>
        <item x="540"/>
        <item x="574"/>
        <item x="541"/>
        <item x="542"/>
        <item x="591"/>
        <item x="433"/>
        <item x="435"/>
        <item x="434"/>
        <item x="213"/>
        <item x="214"/>
        <item x="436"/>
        <item x="208"/>
        <item x="210"/>
        <item x="212"/>
        <item x="36"/>
        <item x="607"/>
        <item x="77"/>
        <item x="486"/>
        <item x="488"/>
        <item t="default"/>
      </items>
    </pivotField>
    <pivotField dataField="1" showAll="0"/>
    <pivotField axis="axisRow" showAll="0">
      <items count="236">
        <item x="217"/>
        <item x="22"/>
        <item x="23"/>
        <item x="24"/>
        <item x="2"/>
        <item x="142"/>
        <item x="151"/>
        <item x="25"/>
        <item x="196"/>
        <item x="26"/>
        <item x="230"/>
        <item x="27"/>
        <item x="197"/>
        <item x="118"/>
        <item x="218"/>
        <item x="219"/>
        <item x="220"/>
        <item x="28"/>
        <item x="221"/>
        <item x="222"/>
        <item x="29"/>
        <item x="30"/>
        <item x="31"/>
        <item x="32"/>
        <item x="195"/>
        <item x="180"/>
        <item x="181"/>
        <item x="33"/>
        <item x="34"/>
        <item x="35"/>
        <item x="143"/>
        <item x="36"/>
        <item x="4"/>
        <item x="182"/>
        <item x="37"/>
        <item x="38"/>
        <item x="183"/>
        <item x="175"/>
        <item x="119"/>
        <item x="184"/>
        <item x="39"/>
        <item x="5"/>
        <item x="40"/>
        <item x="41"/>
        <item x="129"/>
        <item x="42"/>
        <item x="43"/>
        <item x="223"/>
        <item x="210"/>
        <item x="211"/>
        <item x="212"/>
        <item x="213"/>
        <item x="147"/>
        <item x="214"/>
        <item x="215"/>
        <item x="216"/>
        <item x="174"/>
        <item x="144"/>
        <item x="130"/>
        <item x="44"/>
        <item x="45"/>
        <item x="152"/>
        <item x="131"/>
        <item x="46"/>
        <item x="47"/>
        <item x="224"/>
        <item x="48"/>
        <item x="49"/>
        <item x="50"/>
        <item x="200"/>
        <item x="51"/>
        <item x="52"/>
        <item x="53"/>
        <item x="54"/>
        <item x="159"/>
        <item x="55"/>
        <item x="145"/>
        <item x="185"/>
        <item x="148"/>
        <item x="198"/>
        <item x="6"/>
        <item x="160"/>
        <item x="7"/>
        <item x="135"/>
        <item x="120"/>
        <item x="231"/>
        <item x="8"/>
        <item x="9"/>
        <item x="232"/>
        <item x="3"/>
        <item x="158"/>
        <item x="10"/>
        <item x="161"/>
        <item x="11"/>
        <item x="56"/>
        <item x="121"/>
        <item x="57"/>
        <item x="58"/>
        <item x="59"/>
        <item x="60"/>
        <item x="0"/>
        <item x="186"/>
        <item x="132"/>
        <item x="12"/>
        <item x="61"/>
        <item x="62"/>
        <item x="63"/>
        <item x="64"/>
        <item x="162"/>
        <item x="65"/>
        <item x="66"/>
        <item x="67"/>
        <item x="136"/>
        <item x="233"/>
        <item x="68"/>
        <item x="201"/>
        <item x="202"/>
        <item x="69"/>
        <item x="153"/>
        <item x="149"/>
        <item x="70"/>
        <item x="228"/>
        <item x="13"/>
        <item x="150"/>
        <item x="71"/>
        <item x="225"/>
        <item x="72"/>
        <item x="133"/>
        <item x="73"/>
        <item x="122"/>
        <item x="74"/>
        <item x="14"/>
        <item x="75"/>
        <item x="123"/>
        <item x="76"/>
        <item x="77"/>
        <item x="163"/>
        <item x="78"/>
        <item x="79"/>
        <item x="176"/>
        <item x="80"/>
        <item x="1"/>
        <item x="124"/>
        <item x="177"/>
        <item x="81"/>
        <item x="164"/>
        <item x="187"/>
        <item x="82"/>
        <item x="165"/>
        <item x="83"/>
        <item x="84"/>
        <item x="85"/>
        <item x="15"/>
        <item x="86"/>
        <item x="87"/>
        <item x="88"/>
        <item x="234"/>
        <item x="178"/>
        <item x="166"/>
        <item x="167"/>
        <item x="179"/>
        <item x="154"/>
        <item x="16"/>
        <item x="155"/>
        <item x="188"/>
        <item x="134"/>
        <item x="189"/>
        <item x="89"/>
        <item x="90"/>
        <item x="91"/>
        <item x="92"/>
        <item x="190"/>
        <item x="93"/>
        <item x="191"/>
        <item x="194"/>
        <item x="17"/>
        <item x="94"/>
        <item x="125"/>
        <item x="229"/>
        <item x="199"/>
        <item x="203"/>
        <item x="95"/>
        <item x="96"/>
        <item x="97"/>
        <item x="98"/>
        <item x="99"/>
        <item x="168"/>
        <item x="169"/>
        <item x="192"/>
        <item x="126"/>
        <item x="100"/>
        <item x="101"/>
        <item x="156"/>
        <item x="137"/>
        <item x="157"/>
        <item x="127"/>
        <item x="170"/>
        <item x="102"/>
        <item x="103"/>
        <item x="104"/>
        <item x="105"/>
        <item x="106"/>
        <item x="107"/>
        <item x="108"/>
        <item x="204"/>
        <item x="21"/>
        <item x="171"/>
        <item x="109"/>
        <item x="110"/>
        <item x="205"/>
        <item x="206"/>
        <item x="207"/>
        <item x="226"/>
        <item x="208"/>
        <item x="111"/>
        <item x="112"/>
        <item x="113"/>
        <item x="18"/>
        <item x="172"/>
        <item x="173"/>
        <item x="193"/>
        <item x="114"/>
        <item x="128"/>
        <item x="138"/>
        <item x="140"/>
        <item x="227"/>
        <item x="115"/>
        <item x="209"/>
        <item x="146"/>
        <item x="141"/>
        <item x="19"/>
        <item x="20"/>
        <item x="139"/>
        <item x="116"/>
        <item x="117"/>
        <item t="default"/>
      </items>
    </pivotField>
    <pivotField axis="axisRow" numFmtId="14" showAll="0">
      <items count="37">
        <item x="10"/>
        <item x="9"/>
        <item x="34"/>
        <item x="17"/>
        <item x="21"/>
        <item x="29"/>
        <item x="26"/>
        <item x="13"/>
        <item x="18"/>
        <item x="31"/>
        <item x="0"/>
        <item x="5"/>
        <item x="1"/>
        <item x="24"/>
        <item x="8"/>
        <item x="15"/>
        <item x="4"/>
        <item x="14"/>
        <item x="30"/>
        <item x="22"/>
        <item x="6"/>
        <item x="32"/>
        <item x="27"/>
        <item x="19"/>
        <item x="35"/>
        <item x="11"/>
        <item x="3"/>
        <item x="25"/>
        <item x="2"/>
        <item x="33"/>
        <item x="23"/>
        <item x="12"/>
        <item x="28"/>
        <item x="16"/>
        <item x="20"/>
        <item x="7"/>
        <item t="default"/>
      </items>
    </pivotField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</pivotFields>
  <rowFields count="3">
    <field x="4"/>
    <field x="2"/>
    <field x="3"/>
  </rowFields>
  <rowItems count="612">
    <i>
      <x/>
    </i>
    <i r="1">
      <x v="100"/>
    </i>
    <i r="2">
      <x v="10"/>
    </i>
    <i r="1">
      <x v="141"/>
    </i>
    <i r="2">
      <x v="10"/>
    </i>
    <i>
      <x v="1"/>
    </i>
    <i r="1">
      <x v="4"/>
    </i>
    <i r="2">
      <x v="12"/>
    </i>
    <i r="1">
      <x v="89"/>
    </i>
    <i r="2">
      <x v="28"/>
    </i>
    <i>
      <x v="2"/>
    </i>
    <i r="1">
      <x v="32"/>
    </i>
    <i r="2">
      <x v="26"/>
    </i>
    <i r="1">
      <x v="41"/>
    </i>
    <i r="2">
      <x v="16"/>
    </i>
    <i r="1">
      <x v="80"/>
    </i>
    <i r="2">
      <x v="11"/>
    </i>
    <i r="1">
      <x v="82"/>
    </i>
    <i r="2">
      <x v="20"/>
    </i>
    <i r="1">
      <x v="86"/>
    </i>
    <i r="2">
      <x v="35"/>
    </i>
    <i r="1">
      <x v="87"/>
    </i>
    <i r="2">
      <x v="1"/>
    </i>
    <i r="2">
      <x v="14"/>
    </i>
    <i r="1">
      <x v="91"/>
    </i>
    <i r="2">
      <x v="1"/>
    </i>
    <i r="1">
      <x v="93"/>
    </i>
    <i r="2">
      <x v="10"/>
    </i>
    <i r="1">
      <x v="103"/>
    </i>
    <i r="2">
      <x v="1"/>
    </i>
    <i r="2">
      <x v="16"/>
    </i>
    <i r="1">
      <x v="122"/>
    </i>
    <i r="2">
      <x v="35"/>
    </i>
    <i r="1">
      <x v="131"/>
    </i>
    <i r="2">
      <x v="11"/>
    </i>
    <i r="1">
      <x v="152"/>
    </i>
    <i r="2">
      <x v="35"/>
    </i>
    <i r="1">
      <x v="162"/>
    </i>
    <i r="2">
      <x/>
    </i>
    <i r="1">
      <x v="175"/>
    </i>
    <i r="2">
      <x v="35"/>
    </i>
    <i r="1">
      <x v="217"/>
    </i>
    <i r="2">
      <x v="16"/>
    </i>
    <i r="1">
      <x v="230"/>
    </i>
    <i r="2">
      <x v="20"/>
    </i>
    <i r="1">
      <x v="231"/>
    </i>
    <i r="2">
      <x v="10"/>
    </i>
    <i r="2">
      <x v="14"/>
    </i>
    <i>
      <x v="3"/>
    </i>
    <i r="1">
      <x v="205"/>
    </i>
    <i r="2">
      <x v="25"/>
    </i>
    <i>
      <x v="4"/>
    </i>
    <i r="1">
      <x v="1"/>
    </i>
    <i r="2">
      <x v="35"/>
    </i>
    <i r="1">
      <x v="2"/>
    </i>
    <i r="2">
      <x v="20"/>
    </i>
    <i r="1">
      <x v="3"/>
    </i>
    <i r="2">
      <x v="31"/>
    </i>
    <i r="1">
      <x v="7"/>
    </i>
    <i r="2">
      <x v="31"/>
    </i>
    <i r="1">
      <x v="9"/>
    </i>
    <i r="2">
      <x v="20"/>
    </i>
    <i r="1">
      <x v="11"/>
    </i>
    <i r="2">
      <x v="31"/>
    </i>
    <i r="1">
      <x v="17"/>
    </i>
    <i r="2">
      <x v="26"/>
    </i>
    <i r="1">
      <x v="20"/>
    </i>
    <i r="2">
      <x v="7"/>
    </i>
    <i r="1">
      <x v="21"/>
    </i>
    <i r="2">
      <x v="31"/>
    </i>
    <i r="1">
      <x v="22"/>
    </i>
    <i r="2">
      <x v="31"/>
    </i>
    <i r="1">
      <x v="23"/>
    </i>
    <i r="2">
      <x v="31"/>
    </i>
    <i r="1">
      <x v="27"/>
    </i>
    <i r="2">
      <x v="35"/>
    </i>
    <i r="1">
      <x v="28"/>
    </i>
    <i r="2">
      <x v="25"/>
    </i>
    <i r="2">
      <x v="35"/>
    </i>
    <i r="1">
      <x v="29"/>
    </i>
    <i r="2">
      <x v="31"/>
    </i>
    <i r="1">
      <x v="31"/>
    </i>
    <i r="2">
      <x v="31"/>
    </i>
    <i r="1">
      <x v="34"/>
    </i>
    <i r="2">
      <x v="31"/>
    </i>
    <i r="1">
      <x v="35"/>
    </i>
    <i r="2">
      <x v="31"/>
    </i>
    <i r="1">
      <x v="40"/>
    </i>
    <i r="2">
      <x v="31"/>
    </i>
    <i r="1">
      <x v="42"/>
    </i>
    <i r="2">
      <x v="31"/>
    </i>
    <i r="1">
      <x v="43"/>
    </i>
    <i r="2">
      <x v="31"/>
    </i>
    <i r="1">
      <x v="45"/>
    </i>
    <i r="2">
      <x v="26"/>
    </i>
    <i r="1">
      <x v="46"/>
    </i>
    <i r="2">
      <x v="31"/>
    </i>
    <i r="1">
      <x v="59"/>
    </i>
    <i r="2">
      <x v="31"/>
    </i>
    <i r="1">
      <x v="60"/>
    </i>
    <i r="2">
      <x v="31"/>
    </i>
    <i r="1">
      <x v="63"/>
    </i>
    <i r="2">
      <x v="35"/>
    </i>
    <i r="1">
      <x v="64"/>
    </i>
    <i r="2">
      <x v="26"/>
    </i>
    <i r="1">
      <x v="66"/>
    </i>
    <i r="2">
      <x v="31"/>
    </i>
    <i r="1">
      <x v="67"/>
    </i>
    <i r="2">
      <x v="31"/>
    </i>
    <i r="1">
      <x v="68"/>
    </i>
    <i r="2">
      <x v="31"/>
    </i>
    <i r="1">
      <x v="70"/>
    </i>
    <i r="2">
      <x v="31"/>
    </i>
    <i r="1">
      <x v="71"/>
    </i>
    <i r="2">
      <x v="31"/>
    </i>
    <i r="1">
      <x v="72"/>
    </i>
    <i r="2">
      <x v="31"/>
    </i>
    <i r="1">
      <x v="73"/>
    </i>
    <i r="2">
      <x v="31"/>
    </i>
    <i r="1">
      <x v="75"/>
    </i>
    <i r="2">
      <x v="31"/>
    </i>
    <i r="1">
      <x v="94"/>
    </i>
    <i r="2">
      <x v="31"/>
    </i>
    <i r="1">
      <x v="96"/>
    </i>
    <i r="2">
      <x v="31"/>
    </i>
    <i r="1">
      <x v="97"/>
    </i>
    <i r="2">
      <x v="31"/>
    </i>
    <i r="1">
      <x v="98"/>
    </i>
    <i r="2">
      <x v="31"/>
    </i>
    <i r="1">
      <x v="99"/>
    </i>
    <i r="2">
      <x v="31"/>
    </i>
    <i r="1">
      <x v="104"/>
    </i>
    <i r="2">
      <x v="31"/>
    </i>
    <i r="1">
      <x v="105"/>
    </i>
    <i r="2">
      <x v="31"/>
    </i>
    <i r="1">
      <x v="106"/>
    </i>
    <i r="2">
      <x v="31"/>
    </i>
    <i r="1">
      <x v="107"/>
    </i>
    <i r="2">
      <x v="31"/>
    </i>
    <i r="1">
      <x v="109"/>
    </i>
    <i r="2">
      <x v="31"/>
    </i>
    <i r="1">
      <x v="110"/>
    </i>
    <i r="2">
      <x v="31"/>
    </i>
    <i r="1">
      <x v="111"/>
    </i>
    <i r="2">
      <x v="31"/>
    </i>
    <i r="1">
      <x v="114"/>
    </i>
    <i r="2">
      <x v="31"/>
    </i>
    <i r="1">
      <x v="117"/>
    </i>
    <i r="2">
      <x v="25"/>
    </i>
    <i r="1">
      <x v="120"/>
    </i>
    <i r="2">
      <x v="17"/>
    </i>
    <i r="1">
      <x v="124"/>
    </i>
    <i r="2">
      <x v="31"/>
    </i>
    <i r="1">
      <x v="126"/>
    </i>
    <i r="2">
      <x v="31"/>
    </i>
    <i r="1">
      <x v="128"/>
    </i>
    <i r="2">
      <x v="31"/>
    </i>
    <i r="1">
      <x v="130"/>
    </i>
    <i r="2">
      <x v="31"/>
    </i>
    <i r="1">
      <x v="132"/>
    </i>
    <i r="2">
      <x v="31"/>
    </i>
    <i r="1">
      <x v="134"/>
    </i>
    <i r="2">
      <x v="31"/>
    </i>
    <i r="1">
      <x v="135"/>
    </i>
    <i r="2">
      <x v="31"/>
    </i>
    <i r="1">
      <x v="137"/>
    </i>
    <i r="2">
      <x v="31"/>
    </i>
    <i r="1">
      <x v="138"/>
    </i>
    <i r="2">
      <x v="31"/>
    </i>
    <i r="1">
      <x v="140"/>
    </i>
    <i r="2">
      <x v="31"/>
    </i>
    <i r="1">
      <x v="144"/>
    </i>
    <i r="2">
      <x v="31"/>
    </i>
    <i r="1">
      <x v="147"/>
    </i>
    <i r="2">
      <x v="31"/>
    </i>
    <i r="1">
      <x v="149"/>
    </i>
    <i r="2">
      <x v="31"/>
    </i>
    <i r="1">
      <x v="150"/>
    </i>
    <i r="2">
      <x v="31"/>
    </i>
    <i r="1">
      <x v="151"/>
    </i>
    <i r="2">
      <x v="31"/>
    </i>
    <i r="1">
      <x v="153"/>
    </i>
    <i r="2">
      <x v="31"/>
    </i>
    <i r="1">
      <x v="154"/>
    </i>
    <i r="2">
      <x v="31"/>
    </i>
    <i r="1">
      <x v="155"/>
    </i>
    <i r="2">
      <x v="31"/>
    </i>
    <i r="1">
      <x v="162"/>
    </i>
    <i r="2">
      <x/>
    </i>
    <i r="1">
      <x v="167"/>
    </i>
    <i r="2">
      <x v="31"/>
    </i>
    <i r="1">
      <x v="168"/>
    </i>
    <i r="2">
      <x v="31"/>
    </i>
    <i r="1">
      <x v="169"/>
    </i>
    <i r="2">
      <x v="31"/>
    </i>
    <i r="1">
      <x v="170"/>
    </i>
    <i r="2">
      <x v="31"/>
    </i>
    <i r="1">
      <x v="172"/>
    </i>
    <i r="2">
      <x v="35"/>
    </i>
    <i r="1">
      <x v="176"/>
    </i>
    <i r="2">
      <x v="31"/>
    </i>
    <i r="1">
      <x v="181"/>
    </i>
    <i r="2">
      <x v="31"/>
    </i>
    <i r="1">
      <x v="182"/>
    </i>
    <i r="2">
      <x v="31"/>
    </i>
    <i r="1">
      <x v="183"/>
    </i>
    <i r="2">
      <x v="31"/>
    </i>
    <i r="1">
      <x v="184"/>
    </i>
    <i r="2">
      <x v="31"/>
    </i>
    <i r="1">
      <x v="185"/>
    </i>
    <i r="2">
      <x v="31"/>
    </i>
    <i r="1">
      <x v="190"/>
    </i>
    <i r="2">
      <x v="31"/>
    </i>
    <i r="1">
      <x v="191"/>
    </i>
    <i r="2">
      <x v="31"/>
    </i>
    <i r="1">
      <x v="197"/>
    </i>
    <i r="2">
      <x v="31"/>
    </i>
    <i r="1">
      <x v="198"/>
    </i>
    <i r="2">
      <x v="31"/>
    </i>
    <i r="1">
      <x v="199"/>
    </i>
    <i r="2">
      <x v="15"/>
    </i>
    <i r="1">
      <x v="200"/>
    </i>
    <i r="2">
      <x v="31"/>
    </i>
    <i r="1">
      <x v="201"/>
    </i>
    <i r="2">
      <x v="31"/>
    </i>
    <i r="1">
      <x v="202"/>
    </i>
    <i r="2">
      <x v="31"/>
    </i>
    <i r="1">
      <x v="203"/>
    </i>
    <i r="2">
      <x v="31"/>
    </i>
    <i r="1">
      <x v="207"/>
    </i>
    <i r="2">
      <x v="31"/>
    </i>
    <i r="1">
      <x v="208"/>
    </i>
    <i r="2">
      <x v="31"/>
    </i>
    <i r="1">
      <x v="214"/>
    </i>
    <i r="2">
      <x v="31"/>
    </i>
    <i r="1">
      <x v="215"/>
    </i>
    <i r="2">
      <x v="31"/>
    </i>
    <i r="1">
      <x v="216"/>
    </i>
    <i r="2">
      <x v="31"/>
    </i>
    <i r="1">
      <x v="221"/>
    </i>
    <i r="2">
      <x v="31"/>
    </i>
    <i r="1">
      <x v="226"/>
    </i>
    <i r="2">
      <x v="31"/>
    </i>
    <i r="1">
      <x v="233"/>
    </i>
    <i r="2">
      <x v="31"/>
    </i>
    <i r="1">
      <x v="234"/>
    </i>
    <i r="2">
      <x v="31"/>
    </i>
    <i>
      <x v="5"/>
    </i>
    <i r="1">
      <x v="13"/>
    </i>
    <i r="2">
      <x v="1"/>
    </i>
    <i r="1">
      <x v="38"/>
    </i>
    <i r="2">
      <x v="28"/>
    </i>
    <i r="1">
      <x v="41"/>
    </i>
    <i r="2">
      <x v="16"/>
    </i>
    <i r="1">
      <x v="80"/>
    </i>
    <i r="2">
      <x v="11"/>
    </i>
    <i r="1">
      <x v="84"/>
    </i>
    <i r="2">
      <x v="11"/>
    </i>
    <i r="1">
      <x v="95"/>
    </i>
    <i r="2">
      <x v="10"/>
    </i>
    <i r="1">
      <x v="129"/>
    </i>
    <i r="2">
      <x v="33"/>
    </i>
    <i r="1">
      <x v="133"/>
    </i>
    <i r="2">
      <x v="3"/>
    </i>
    <i r="1">
      <x v="142"/>
    </i>
    <i r="2">
      <x v="11"/>
    </i>
    <i r="1">
      <x v="177"/>
    </i>
    <i r="2">
      <x v="28"/>
    </i>
    <i r="1">
      <x v="189"/>
    </i>
    <i r="2">
      <x v="26"/>
    </i>
    <i r="1">
      <x v="195"/>
    </i>
    <i r="2">
      <x v="35"/>
    </i>
    <i r="1">
      <x v="222"/>
    </i>
    <i r="2">
      <x/>
    </i>
    <i>
      <x v="6"/>
    </i>
    <i r="1">
      <x v="21"/>
    </i>
    <i r="2">
      <x v="31"/>
    </i>
    <i r="1">
      <x v="44"/>
    </i>
    <i r="2">
      <x v="10"/>
    </i>
    <i r="1">
      <x v="58"/>
    </i>
    <i r="2">
      <x v="11"/>
    </i>
    <i r="2">
      <x v="14"/>
    </i>
    <i r="2">
      <x v="20"/>
    </i>
    <i r="2">
      <x v="26"/>
    </i>
    <i r="2">
      <x v="35"/>
    </i>
    <i r="1">
      <x v="62"/>
    </i>
    <i r="2">
      <x/>
    </i>
    <i r="1">
      <x v="102"/>
    </i>
    <i r="2">
      <x v="14"/>
    </i>
    <i r="2">
      <x v="15"/>
    </i>
    <i r="1">
      <x v="127"/>
    </i>
    <i r="2">
      <x v="26"/>
    </i>
    <i r="1">
      <x v="165"/>
    </i>
    <i r="2">
      <x v="10"/>
    </i>
    <i r="2">
      <x v="16"/>
    </i>
    <i r="2">
      <x v="28"/>
    </i>
    <i r="1">
      <x v="175"/>
    </i>
    <i r="2">
      <x v="8"/>
    </i>
    <i r="2">
      <x v="23"/>
    </i>
    <i r="2">
      <x v="35"/>
    </i>
    <i>
      <x v="7"/>
    </i>
    <i r="1">
      <x v="83"/>
    </i>
    <i r="2">
      <x v="10"/>
    </i>
    <i>
      <x v="8"/>
    </i>
    <i r="1">
      <x v="112"/>
    </i>
    <i r="2">
      <x v="28"/>
    </i>
    <i r="1">
      <x v="193"/>
    </i>
    <i r="2">
      <x v="31"/>
    </i>
    <i r="1">
      <x v="223"/>
    </i>
    <i r="2">
      <x/>
    </i>
    <i r="1">
      <x v="232"/>
    </i>
    <i r="2">
      <x v="11"/>
    </i>
    <i>
      <x v="9"/>
    </i>
    <i r="1">
      <x v="133"/>
    </i>
    <i r="2">
      <x v="3"/>
    </i>
    <i r="1">
      <x v="224"/>
    </i>
    <i r="2">
      <x v="25"/>
    </i>
    <i r="1">
      <x v="229"/>
    </i>
    <i r="2">
      <x v="14"/>
    </i>
    <i r="2">
      <x v="25"/>
    </i>
    <i r="2">
      <x v="28"/>
    </i>
    <i r="1">
      <x v="232"/>
    </i>
    <i r="2">
      <x v="11"/>
    </i>
    <i>
      <x v="10"/>
    </i>
    <i r="1">
      <x v="5"/>
    </i>
    <i r="2">
      <x v="1"/>
    </i>
    <i r="1">
      <x v="30"/>
    </i>
    <i r="2">
      <x v="10"/>
    </i>
    <i r="1">
      <x v="57"/>
    </i>
    <i r="2">
      <x v="11"/>
    </i>
    <i r="1">
      <x v="76"/>
    </i>
    <i r="2">
      <x v="26"/>
    </i>
    <i r="1">
      <x v="82"/>
    </i>
    <i r="2">
      <x v="8"/>
    </i>
    <i r="2">
      <x v="34"/>
    </i>
    <i>
      <x v="11"/>
    </i>
    <i r="1">
      <x v="228"/>
    </i>
    <i r="2">
      <x v="4"/>
    </i>
    <i r="2">
      <x v="6"/>
    </i>
    <i r="2">
      <x v="11"/>
    </i>
    <i r="2">
      <x v="13"/>
    </i>
    <i r="2">
      <x v="19"/>
    </i>
    <i r="2">
      <x v="27"/>
    </i>
    <i r="2">
      <x v="30"/>
    </i>
    <i>
      <x v="12"/>
    </i>
    <i r="1">
      <x v="52"/>
    </i>
    <i r="2">
      <x v="30"/>
    </i>
    <i r="1">
      <x v="78"/>
    </i>
    <i r="2">
      <x v="30"/>
    </i>
    <i r="1">
      <x v="119"/>
    </i>
    <i r="2">
      <x v="30"/>
    </i>
    <i>
      <x v="13"/>
    </i>
    <i r="1">
      <x v="123"/>
    </i>
    <i r="2">
      <x v="20"/>
    </i>
    <i r="2">
      <x v="35"/>
    </i>
    <i>
      <x v="14"/>
    </i>
    <i r="1">
      <x v="6"/>
    </i>
    <i r="2">
      <x v="22"/>
    </i>
    <i r="2">
      <x v="32"/>
    </i>
    <i r="1">
      <x v="21"/>
    </i>
    <i r="2">
      <x v="31"/>
    </i>
    <i r="1">
      <x v="61"/>
    </i>
    <i r="2">
      <x/>
    </i>
    <i r="1">
      <x v="62"/>
    </i>
    <i r="2">
      <x/>
    </i>
    <i r="2">
      <x v="14"/>
    </i>
    <i r="1">
      <x v="84"/>
    </i>
    <i r="2">
      <x v="11"/>
    </i>
    <i r="1">
      <x v="93"/>
    </i>
    <i r="2">
      <x v="10"/>
    </i>
    <i r="1">
      <x v="118"/>
    </i>
    <i r="2">
      <x v="1"/>
    </i>
    <i r="1">
      <x v="161"/>
    </i>
    <i r="2">
      <x v="10"/>
    </i>
    <i r="1">
      <x v="163"/>
    </i>
    <i r="2">
      <x v="1"/>
    </i>
    <i r="1">
      <x v="192"/>
    </i>
    <i r="2">
      <x v="1"/>
    </i>
    <i r="2">
      <x v="14"/>
    </i>
    <i r="1">
      <x v="194"/>
    </i>
    <i r="2">
      <x v="10"/>
    </i>
    <i r="1">
      <x v="199"/>
    </i>
    <i r="2">
      <x v="15"/>
    </i>
    <i r="2">
      <x v="25"/>
    </i>
    <i>
      <x v="15"/>
    </i>
    <i r="1">
      <x v="90"/>
    </i>
    <i r="2">
      <x v="20"/>
    </i>
    <i>
      <x v="16"/>
    </i>
    <i r="1">
      <x v="74"/>
    </i>
    <i r="2">
      <x v="23"/>
    </i>
    <i r="1">
      <x v="78"/>
    </i>
    <i r="2">
      <x v="5"/>
    </i>
    <i r="2">
      <x v="19"/>
    </i>
    <i r="2">
      <x v="30"/>
    </i>
    <i r="1">
      <x v="81"/>
    </i>
    <i r="2">
      <x v="23"/>
    </i>
    <i r="1">
      <x v="92"/>
    </i>
    <i r="2">
      <x v="23"/>
    </i>
    <i r="1">
      <x v="108"/>
    </i>
    <i r="2">
      <x v="23"/>
    </i>
    <i r="1">
      <x v="136"/>
    </i>
    <i r="2">
      <x v="23"/>
    </i>
    <i r="1">
      <x v="145"/>
    </i>
    <i r="2">
      <x v="23"/>
    </i>
    <i r="1">
      <x v="148"/>
    </i>
    <i r="2">
      <x v="23"/>
    </i>
    <i r="1">
      <x v="158"/>
    </i>
    <i r="2">
      <x v="23"/>
    </i>
    <i r="1">
      <x v="159"/>
    </i>
    <i r="2">
      <x v="23"/>
    </i>
    <i r="1">
      <x v="186"/>
    </i>
    <i r="2">
      <x v="12"/>
    </i>
    <i r="1">
      <x v="187"/>
    </i>
    <i r="2">
      <x v="23"/>
    </i>
    <i r="1">
      <x v="196"/>
    </i>
    <i r="2">
      <x v="23"/>
    </i>
    <i r="1">
      <x v="206"/>
    </i>
    <i r="2">
      <x v="23"/>
    </i>
    <i r="1">
      <x v="218"/>
    </i>
    <i r="2">
      <x v="23"/>
    </i>
    <i r="1">
      <x v="219"/>
    </i>
    <i r="2">
      <x v="23"/>
    </i>
    <i>
      <x v="17"/>
    </i>
    <i r="1">
      <x v="82"/>
    </i>
    <i r="2">
      <x v="18"/>
    </i>
    <i r="1">
      <x v="87"/>
    </i>
    <i r="2">
      <x v="14"/>
    </i>
    <i>
      <x v="18"/>
    </i>
    <i r="1">
      <x v="56"/>
    </i>
    <i r="2">
      <x v="9"/>
    </i>
    <i>
      <x v="19"/>
    </i>
    <i r="1">
      <x v="37"/>
    </i>
    <i r="2">
      <x v="28"/>
    </i>
    <i r="1">
      <x v="139"/>
    </i>
    <i r="2">
      <x v="16"/>
    </i>
    <i r="2">
      <x v="25"/>
    </i>
    <i r="1">
      <x v="143"/>
    </i>
    <i r="2">
      <x v="1"/>
    </i>
    <i r="2">
      <x v="15"/>
    </i>
    <i r="2">
      <x v="28"/>
    </i>
    <i r="1">
      <x v="157"/>
    </i>
    <i r="2">
      <x v="21"/>
    </i>
    <i r="1">
      <x v="160"/>
    </i>
    <i r="2">
      <x v="1"/>
    </i>
    <i>
      <x v="20"/>
    </i>
    <i r="1">
      <x v="25"/>
    </i>
    <i r="2">
      <x v="28"/>
    </i>
    <i r="1">
      <x v="26"/>
    </i>
    <i r="2">
      <x v="29"/>
    </i>
    <i r="1">
      <x v="33"/>
    </i>
    <i r="2">
      <x v="28"/>
    </i>
    <i r="1">
      <x v="36"/>
    </i>
    <i r="2">
      <x v="28"/>
    </i>
    <i r="1">
      <x v="39"/>
    </i>
    <i r="2">
      <x v="29"/>
    </i>
    <i r="1">
      <x v="77"/>
    </i>
    <i r="2">
      <x v="28"/>
    </i>
    <i r="1">
      <x v="101"/>
    </i>
    <i r="2">
      <x v="28"/>
    </i>
    <i r="1">
      <x v="146"/>
    </i>
    <i r="2">
      <x v="28"/>
    </i>
    <i r="1">
      <x v="164"/>
    </i>
    <i r="2">
      <x v="28"/>
    </i>
    <i r="1">
      <x v="166"/>
    </i>
    <i r="2">
      <x v="28"/>
    </i>
    <i r="1">
      <x v="171"/>
    </i>
    <i r="2">
      <x v="28"/>
    </i>
    <i r="1">
      <x v="173"/>
    </i>
    <i r="2">
      <x v="28"/>
    </i>
    <i r="1">
      <x v="188"/>
    </i>
    <i r="2">
      <x v="28"/>
    </i>
    <i r="1">
      <x v="220"/>
    </i>
    <i r="2">
      <x v="28"/>
    </i>
    <i>
      <x v="21"/>
    </i>
    <i r="1">
      <x v="174"/>
    </i>
    <i r="2">
      <x v="10"/>
    </i>
    <i r="2">
      <x v="31"/>
    </i>
    <i>
      <x v="22"/>
    </i>
    <i r="1">
      <x v="175"/>
    </i>
    <i r="2">
      <x v="35"/>
    </i>
    <i>
      <x v="23"/>
    </i>
    <i r="1">
      <x v="24"/>
    </i>
    <i r="2">
      <x v="25"/>
    </i>
    <i>
      <x v="24"/>
    </i>
    <i r="1">
      <x v="8"/>
    </i>
    <i r="2">
      <x v="20"/>
    </i>
    <i r="1">
      <x v="12"/>
    </i>
    <i r="2">
      <x v="35"/>
    </i>
    <i r="1">
      <x v="79"/>
    </i>
    <i r="2">
      <x v="6"/>
    </i>
    <i r="1">
      <x v="112"/>
    </i>
    <i r="2">
      <x v="10"/>
    </i>
    <i r="2">
      <x v="14"/>
    </i>
    <i r="2">
      <x v="20"/>
    </i>
    <i r="1">
      <x v="179"/>
    </i>
    <i r="2">
      <x v="1"/>
    </i>
    <i r="2">
      <x v="28"/>
    </i>
    <i>
      <x v="25"/>
    </i>
    <i r="1">
      <x v="5"/>
    </i>
    <i r="2">
      <x v="2"/>
    </i>
    <i>
      <x v="26"/>
    </i>
    <i r="1">
      <x v="59"/>
    </i>
    <i r="2">
      <x v="31"/>
    </i>
    <i>
      <x v="27"/>
    </i>
    <i r="1">
      <x v="69"/>
    </i>
    <i r="2">
      <x v="28"/>
    </i>
    <i r="1">
      <x v="115"/>
    </i>
    <i r="2">
      <x v="28"/>
    </i>
    <i r="1">
      <x v="116"/>
    </i>
    <i r="2">
      <x v="28"/>
    </i>
    <i r="1">
      <x v="180"/>
    </i>
    <i r="2">
      <x v="28"/>
    </i>
    <i r="1">
      <x v="204"/>
    </i>
    <i r="2">
      <x v="28"/>
    </i>
    <i r="1">
      <x v="209"/>
    </i>
    <i r="2">
      <x v="28"/>
    </i>
    <i r="1">
      <x v="210"/>
    </i>
    <i r="2">
      <x v="28"/>
    </i>
    <i r="1">
      <x v="211"/>
    </i>
    <i r="2">
      <x v="28"/>
    </i>
    <i r="1">
      <x v="213"/>
    </i>
    <i r="2">
      <x v="28"/>
    </i>
    <i>
      <x v="28"/>
    </i>
    <i r="1">
      <x v="227"/>
    </i>
    <i r="2">
      <x/>
    </i>
    <i r="2">
      <x v="7"/>
    </i>
    <i r="2">
      <x v="20"/>
    </i>
    <i r="2">
      <x v="31"/>
    </i>
    <i>
      <x v="29"/>
    </i>
    <i r="1">
      <x v="48"/>
    </i>
    <i r="2">
      <x v="26"/>
    </i>
    <i r="1">
      <x v="49"/>
    </i>
    <i r="2">
      <x v="26"/>
    </i>
    <i r="1">
      <x v="50"/>
    </i>
    <i r="2">
      <x v="26"/>
    </i>
    <i r="1">
      <x v="51"/>
    </i>
    <i r="2">
      <x v="26"/>
    </i>
    <i r="1">
      <x v="53"/>
    </i>
    <i r="2">
      <x v="26"/>
    </i>
    <i r="1">
      <x v="54"/>
    </i>
    <i r="2">
      <x v="20"/>
    </i>
    <i r="1">
      <x v="55"/>
    </i>
    <i r="2">
      <x v="26"/>
    </i>
    <i>
      <x v="30"/>
    </i>
    <i r="1">
      <x/>
    </i>
    <i r="2">
      <x v="7"/>
    </i>
    <i r="1">
      <x v="14"/>
    </i>
    <i r="2">
      <x v="11"/>
    </i>
    <i r="1">
      <x v="15"/>
    </i>
    <i r="2">
      <x v="7"/>
    </i>
    <i r="1">
      <x v="16"/>
    </i>
    <i r="2">
      <x v="7"/>
    </i>
    <i r="1">
      <x v="18"/>
    </i>
    <i r="2">
      <x v="11"/>
    </i>
    <i r="1">
      <x v="19"/>
    </i>
    <i r="2">
      <x v="11"/>
    </i>
    <i r="1">
      <x v="20"/>
    </i>
    <i r="2">
      <x/>
    </i>
    <i r="2">
      <x v="1"/>
    </i>
    <i r="2">
      <x v="7"/>
    </i>
    <i r="2">
      <x v="25"/>
    </i>
    <i r="1">
      <x v="47"/>
    </i>
    <i r="2">
      <x v="7"/>
    </i>
    <i r="2">
      <x v="11"/>
    </i>
    <i r="1">
      <x v="63"/>
    </i>
    <i r="2">
      <x v="35"/>
    </i>
    <i r="1">
      <x v="64"/>
    </i>
    <i r="2">
      <x v="26"/>
    </i>
    <i r="1">
      <x v="65"/>
    </i>
    <i r="2">
      <x v="35"/>
    </i>
    <i r="1">
      <x v="125"/>
    </i>
    <i r="2">
      <x v="16"/>
    </i>
    <i r="1">
      <x v="212"/>
    </i>
    <i r="2">
      <x v="11"/>
    </i>
    <i r="1">
      <x v="225"/>
    </i>
    <i r="2">
      <x v="11"/>
    </i>
    <i>
      <x v="31"/>
    </i>
    <i r="1">
      <x v="121"/>
    </i>
    <i r="2">
      <x v="20"/>
    </i>
    <i r="2">
      <x v="21"/>
    </i>
    <i>
      <x v="32"/>
    </i>
    <i r="1">
      <x v="178"/>
    </i>
    <i r="2">
      <x v="31"/>
    </i>
    <i>
      <x v="33"/>
    </i>
    <i r="1">
      <x v="10"/>
    </i>
    <i r="2">
      <x v="11"/>
    </i>
    <i r="1">
      <x v="85"/>
    </i>
    <i r="2">
      <x v="35"/>
    </i>
    <i r="1">
      <x v="88"/>
    </i>
    <i r="2">
      <x v="1"/>
    </i>
    <i r="2">
      <x v="15"/>
    </i>
    <i r="2">
      <x v="35"/>
    </i>
    <i r="1">
      <x v="113"/>
    </i>
    <i r="2">
      <x v="1"/>
    </i>
    <i r="2">
      <x v="14"/>
    </i>
    <i r="2">
      <x v="35"/>
    </i>
    <i r="1">
      <x v="156"/>
    </i>
    <i r="2">
      <x v="10"/>
    </i>
    <i r="2">
      <x v="12"/>
    </i>
    <i r="2">
      <x v="14"/>
    </i>
    <i r="2">
      <x v="28"/>
    </i>
    <i r="2">
      <x v="31"/>
    </i>
    <i r="1">
      <x v="229"/>
    </i>
    <i r="2">
      <x v="5"/>
    </i>
    <i r="2">
      <x v="19"/>
    </i>
    <i r="2">
      <x v="24"/>
    </i>
    <i r="2">
      <x v="32"/>
    </i>
    <i r="1">
      <x v="232"/>
    </i>
    <i r="2">
      <x v="11"/>
    </i>
    <i r="2">
      <x v="14"/>
    </i>
    <i r="2">
      <x v="31"/>
    </i>
    <i t="grand">
      <x/>
    </i>
  </rowItems>
  <colItems count="1">
    <i/>
  </colItems>
  <dataFields count="1">
    <dataField name="Somma di Importo rig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23"/>
  <sheetViews>
    <sheetView tabSelected="1" view="pageLayout" zoomScaleNormal="100" workbookViewId="0">
      <selection activeCell="A622" sqref="A622:B623"/>
    </sheetView>
  </sheetViews>
  <sheetFormatPr defaultRowHeight="15.6" x14ac:dyDescent="0.3"/>
  <cols>
    <col min="1" max="1" width="72.8984375" customWidth="1"/>
    <col min="2" max="2" width="20.296875" style="1" bestFit="1" customWidth="1"/>
    <col min="3" max="3" width="16.296875" customWidth="1"/>
    <col min="4" max="4" width="19.09765625" bestFit="1" customWidth="1"/>
    <col min="5" max="5" width="29" bestFit="1" customWidth="1"/>
    <col min="6" max="6" width="10.19921875" bestFit="1" customWidth="1"/>
    <col min="7" max="7" width="12.5" bestFit="1" customWidth="1"/>
    <col min="8" max="8" width="25.59765625" bestFit="1" customWidth="1"/>
    <col min="9" max="9" width="27.296875" bestFit="1" customWidth="1"/>
    <col min="10" max="10" width="9.19921875" bestFit="1" customWidth="1"/>
    <col min="11" max="11" width="19.19921875" bestFit="1" customWidth="1"/>
    <col min="12" max="12" width="25.5" bestFit="1" customWidth="1"/>
    <col min="13" max="13" width="42.69921875" bestFit="1" customWidth="1"/>
    <col min="14" max="14" width="68" bestFit="1" customWidth="1"/>
    <col min="15" max="15" width="15.69921875" bestFit="1" customWidth="1"/>
    <col min="16" max="16" width="32.796875" bestFit="1" customWidth="1"/>
    <col min="17" max="17" width="13.3984375" bestFit="1" customWidth="1"/>
    <col min="18" max="18" width="44.69921875" bestFit="1" customWidth="1"/>
    <col min="19" max="19" width="48.3984375" bestFit="1" customWidth="1"/>
    <col min="20" max="20" width="32.3984375" bestFit="1" customWidth="1"/>
    <col min="21" max="21" width="35.19921875" bestFit="1" customWidth="1"/>
    <col min="22" max="22" width="71" bestFit="1" customWidth="1"/>
    <col min="23" max="23" width="19" bestFit="1" customWidth="1"/>
    <col min="24" max="24" width="40" bestFit="1" customWidth="1"/>
    <col min="25" max="25" width="14.59765625" bestFit="1" customWidth="1"/>
    <col min="26" max="26" width="35.69921875" bestFit="1" customWidth="1"/>
    <col min="27" max="27" width="21.296875" bestFit="1" customWidth="1"/>
    <col min="28" max="28" width="8.8984375" bestFit="1" customWidth="1"/>
    <col min="29" max="29" width="32.796875" bestFit="1" customWidth="1"/>
    <col min="30" max="30" width="42.796875" bestFit="1" customWidth="1"/>
    <col min="31" max="31" width="40.796875" bestFit="1" customWidth="1"/>
    <col min="32" max="32" width="42.5" bestFit="1" customWidth="1"/>
    <col min="33" max="33" width="69.296875" bestFit="1" customWidth="1"/>
    <col min="34" max="34" width="51" bestFit="1" customWidth="1"/>
    <col min="35" max="35" width="14.5" bestFit="1" customWidth="1"/>
    <col min="36" max="36" width="17.09765625" bestFit="1" customWidth="1"/>
  </cols>
  <sheetData>
    <row r="3" spans="1:2" x14ac:dyDescent="0.3">
      <c r="A3" t="s">
        <v>0</v>
      </c>
      <c r="B3" s="1" t="s">
        <v>1</v>
      </c>
    </row>
    <row r="4" spans="1:2" x14ac:dyDescent="0.3">
      <c r="A4" s="2" t="s">
        <v>2</v>
      </c>
      <c r="B4" s="1">
        <v>1266</v>
      </c>
    </row>
    <row r="5" spans="1:2" x14ac:dyDescent="0.3">
      <c r="A5" s="3" t="s">
        <v>3</v>
      </c>
      <c r="B5" s="1">
        <v>170</v>
      </c>
    </row>
    <row r="6" spans="1:2" x14ac:dyDescent="0.3">
      <c r="A6" s="4">
        <v>43493</v>
      </c>
      <c r="B6" s="1">
        <v>170</v>
      </c>
    </row>
    <row r="7" spans="1:2" x14ac:dyDescent="0.3">
      <c r="A7" s="3" t="s">
        <v>4</v>
      </c>
      <c r="B7" s="1">
        <v>1096</v>
      </c>
    </row>
    <row r="8" spans="1:2" x14ac:dyDescent="0.3">
      <c r="A8" s="4">
        <v>43493</v>
      </c>
      <c r="B8" s="1">
        <v>1096</v>
      </c>
    </row>
    <row r="9" spans="1:2" x14ac:dyDescent="0.3">
      <c r="A9" s="2" t="s">
        <v>5</v>
      </c>
      <c r="B9" s="1">
        <v>4418.68</v>
      </c>
    </row>
    <row r="10" spans="1:2" x14ac:dyDescent="0.3">
      <c r="A10" s="3" t="s">
        <v>6</v>
      </c>
      <c r="B10" s="1">
        <v>854.34</v>
      </c>
    </row>
    <row r="11" spans="1:2" x14ac:dyDescent="0.3">
      <c r="A11" s="4">
        <v>43496</v>
      </c>
      <c r="B11" s="1">
        <v>854.34</v>
      </c>
    </row>
    <row r="12" spans="1:2" x14ac:dyDescent="0.3">
      <c r="A12" s="3" t="s">
        <v>7</v>
      </c>
      <c r="B12" s="1">
        <v>3564.34</v>
      </c>
    </row>
    <row r="13" spans="1:2" x14ac:dyDescent="0.3">
      <c r="A13" s="4">
        <v>43537</v>
      </c>
      <c r="B13" s="1">
        <v>3564.34</v>
      </c>
    </row>
    <row r="14" spans="1:2" x14ac:dyDescent="0.3">
      <c r="A14" s="2" t="s">
        <v>8</v>
      </c>
      <c r="B14" s="1">
        <v>16768.769999999997</v>
      </c>
    </row>
    <row r="15" spans="1:2" x14ac:dyDescent="0.3">
      <c r="A15" s="3" t="s">
        <v>9</v>
      </c>
      <c r="B15" s="1">
        <v>580.72</v>
      </c>
    </row>
    <row r="16" spans="1:2" x14ac:dyDescent="0.3">
      <c r="A16" s="4">
        <v>43531</v>
      </c>
      <c r="B16" s="1">
        <v>580.72</v>
      </c>
    </row>
    <row r="17" spans="1:2" x14ac:dyDescent="0.3">
      <c r="A17" s="3" t="s">
        <v>10</v>
      </c>
      <c r="B17" s="1">
        <v>1010.21</v>
      </c>
    </row>
    <row r="18" spans="1:2" x14ac:dyDescent="0.3">
      <c r="A18" s="4">
        <v>43509</v>
      </c>
      <c r="B18" s="1">
        <v>1010.21</v>
      </c>
    </row>
    <row r="19" spans="1:2" x14ac:dyDescent="0.3">
      <c r="A19" s="3" t="s">
        <v>11</v>
      </c>
      <c r="B19" s="1">
        <v>1567</v>
      </c>
    </row>
    <row r="20" spans="1:2" x14ac:dyDescent="0.3">
      <c r="A20" s="4">
        <v>43495</v>
      </c>
      <c r="B20" s="1">
        <v>1567</v>
      </c>
    </row>
    <row r="21" spans="1:2" x14ac:dyDescent="0.3">
      <c r="A21" s="3" t="s">
        <v>12</v>
      </c>
      <c r="B21" s="1">
        <v>300</v>
      </c>
    </row>
    <row r="22" spans="1:2" x14ac:dyDescent="0.3">
      <c r="A22" s="4">
        <v>43516</v>
      </c>
      <c r="B22" s="1">
        <v>300</v>
      </c>
    </row>
    <row r="23" spans="1:2" x14ac:dyDescent="0.3">
      <c r="A23" s="3" t="s">
        <v>13</v>
      </c>
      <c r="B23" s="1">
        <v>217</v>
      </c>
    </row>
    <row r="24" spans="1:2" x14ac:dyDescent="0.3">
      <c r="A24" s="4">
        <v>43551</v>
      </c>
      <c r="B24" s="1">
        <v>217</v>
      </c>
    </row>
    <row r="25" spans="1:2" x14ac:dyDescent="0.3">
      <c r="A25" s="3" t="s">
        <v>14</v>
      </c>
      <c r="B25" s="1">
        <v>951.82999999999993</v>
      </c>
    </row>
    <row r="26" spans="1:2" x14ac:dyDescent="0.3">
      <c r="A26" s="4">
        <v>43475</v>
      </c>
      <c r="B26" s="1">
        <v>270.01</v>
      </c>
    </row>
    <row r="27" spans="1:2" x14ac:dyDescent="0.3">
      <c r="A27" s="4">
        <v>43502</v>
      </c>
      <c r="B27" s="1">
        <v>681.81999999999994</v>
      </c>
    </row>
    <row r="28" spans="1:2" x14ac:dyDescent="0.3">
      <c r="A28" s="3" t="s">
        <v>15</v>
      </c>
      <c r="B28" s="1">
        <v>61</v>
      </c>
    </row>
    <row r="29" spans="1:2" x14ac:dyDescent="0.3">
      <c r="A29" s="4">
        <v>43475</v>
      </c>
      <c r="B29" s="1">
        <v>61</v>
      </c>
    </row>
    <row r="30" spans="1:2" x14ac:dyDescent="0.3">
      <c r="A30" s="3" t="s">
        <v>16</v>
      </c>
      <c r="B30" s="1">
        <v>238.28</v>
      </c>
    </row>
    <row r="31" spans="1:2" x14ac:dyDescent="0.3">
      <c r="A31" s="4">
        <v>43493</v>
      </c>
      <c r="B31" s="1">
        <v>238.28</v>
      </c>
    </row>
    <row r="32" spans="1:2" x14ac:dyDescent="0.3">
      <c r="A32" s="3" t="s">
        <v>17</v>
      </c>
      <c r="B32" s="1">
        <v>859.31000000000006</v>
      </c>
    </row>
    <row r="33" spans="1:2" x14ac:dyDescent="0.3">
      <c r="A33" s="4">
        <v>43475</v>
      </c>
      <c r="B33" s="1">
        <v>284.62</v>
      </c>
    </row>
    <row r="34" spans="1:2" x14ac:dyDescent="0.3">
      <c r="A34" s="4">
        <v>43509</v>
      </c>
      <c r="B34" s="1">
        <v>574.69000000000005</v>
      </c>
    </row>
    <row r="35" spans="1:2" x14ac:dyDescent="0.3">
      <c r="A35" s="3" t="s">
        <v>18</v>
      </c>
      <c r="B35" s="1">
        <v>6115.63</v>
      </c>
    </row>
    <row r="36" spans="1:2" x14ac:dyDescent="0.3">
      <c r="A36" s="4">
        <v>43551</v>
      </c>
      <c r="B36" s="1">
        <v>6115.63</v>
      </c>
    </row>
    <row r="37" spans="1:2" x14ac:dyDescent="0.3">
      <c r="A37" s="3" t="s">
        <v>19</v>
      </c>
      <c r="B37" s="1">
        <v>88.9</v>
      </c>
    </row>
    <row r="38" spans="1:2" x14ac:dyDescent="0.3">
      <c r="A38" s="4">
        <v>43495</v>
      </c>
      <c r="B38" s="1">
        <v>88.9</v>
      </c>
    </row>
    <row r="39" spans="1:2" x14ac:dyDescent="0.3">
      <c r="A39" s="3" t="s">
        <v>20</v>
      </c>
      <c r="B39" s="1">
        <v>585.6</v>
      </c>
    </row>
    <row r="40" spans="1:2" x14ac:dyDescent="0.3">
      <c r="A40" s="4">
        <v>43551</v>
      </c>
      <c r="B40" s="1">
        <v>585.6</v>
      </c>
    </row>
    <row r="41" spans="1:2" x14ac:dyDescent="0.3">
      <c r="A41" s="3" t="s">
        <v>21</v>
      </c>
      <c r="B41" s="1">
        <v>195.2</v>
      </c>
    </row>
    <row r="42" spans="1:2" x14ac:dyDescent="0.3">
      <c r="A42" s="4">
        <v>43474</v>
      </c>
      <c r="B42" s="1">
        <v>195.2</v>
      </c>
    </row>
    <row r="43" spans="1:2" x14ac:dyDescent="0.3">
      <c r="A43" s="3" t="s">
        <v>22</v>
      </c>
      <c r="B43" s="1">
        <v>1000</v>
      </c>
    </row>
    <row r="44" spans="1:2" x14ac:dyDescent="0.3">
      <c r="A44" s="4">
        <v>43551</v>
      </c>
      <c r="B44" s="1">
        <v>1000</v>
      </c>
    </row>
    <row r="45" spans="1:2" x14ac:dyDescent="0.3">
      <c r="A45" s="3" t="s">
        <v>23</v>
      </c>
      <c r="B45" s="1">
        <v>984.05</v>
      </c>
    </row>
    <row r="46" spans="1:2" x14ac:dyDescent="0.3">
      <c r="A46" s="4">
        <v>43509</v>
      </c>
      <c r="B46" s="1">
        <v>984.05</v>
      </c>
    </row>
    <row r="47" spans="1:2" x14ac:dyDescent="0.3">
      <c r="A47" s="3" t="s">
        <v>24</v>
      </c>
      <c r="B47" s="1">
        <v>1267.8900000000001</v>
      </c>
    </row>
    <row r="48" spans="1:2" x14ac:dyDescent="0.3">
      <c r="A48" s="4">
        <v>43516</v>
      </c>
      <c r="B48" s="1">
        <v>1267.8900000000001</v>
      </c>
    </row>
    <row r="49" spans="1:2" x14ac:dyDescent="0.3">
      <c r="A49" s="3" t="s">
        <v>25</v>
      </c>
      <c r="B49" s="1">
        <v>746.15</v>
      </c>
    </row>
    <row r="50" spans="1:2" x14ac:dyDescent="0.3">
      <c r="A50" s="4">
        <v>43493</v>
      </c>
      <c r="B50" s="1">
        <v>403.89</v>
      </c>
    </row>
    <row r="51" spans="1:2" x14ac:dyDescent="0.3">
      <c r="A51" s="4">
        <v>43502</v>
      </c>
      <c r="B51" s="1">
        <v>342.26</v>
      </c>
    </row>
    <row r="52" spans="1:2" x14ac:dyDescent="0.3">
      <c r="A52" s="2" t="s">
        <v>26</v>
      </c>
      <c r="B52" s="1">
        <v>1716.39</v>
      </c>
    </row>
    <row r="53" spans="1:2" x14ac:dyDescent="0.3">
      <c r="A53" s="3" t="s">
        <v>27</v>
      </c>
      <c r="B53" s="1">
        <v>1716.39</v>
      </c>
    </row>
    <row r="54" spans="1:2" x14ac:dyDescent="0.3">
      <c r="A54" s="4">
        <v>43530</v>
      </c>
      <c r="B54" s="1">
        <v>1716.39</v>
      </c>
    </row>
    <row r="55" spans="1:2" x14ac:dyDescent="0.3">
      <c r="A55" s="2" t="s">
        <v>28</v>
      </c>
      <c r="B55" s="1">
        <v>45369.509999999995</v>
      </c>
    </row>
    <row r="56" spans="1:2" x14ac:dyDescent="0.3">
      <c r="A56" s="3" t="s">
        <v>29</v>
      </c>
      <c r="B56" s="1">
        <v>440</v>
      </c>
    </row>
    <row r="57" spans="1:2" x14ac:dyDescent="0.3">
      <c r="A57" s="4">
        <v>43551</v>
      </c>
      <c r="B57" s="1">
        <v>440</v>
      </c>
    </row>
    <row r="58" spans="1:2" x14ac:dyDescent="0.3">
      <c r="A58" s="3" t="s">
        <v>30</v>
      </c>
      <c r="B58" s="1">
        <v>230</v>
      </c>
    </row>
    <row r="59" spans="1:2" x14ac:dyDescent="0.3">
      <c r="A59" s="4">
        <v>43516</v>
      </c>
      <c r="B59" s="1">
        <v>230</v>
      </c>
    </row>
    <row r="60" spans="1:2" x14ac:dyDescent="0.3">
      <c r="A60" s="3" t="s">
        <v>31</v>
      </c>
      <c r="B60" s="1">
        <v>120</v>
      </c>
    </row>
    <row r="61" spans="1:2" x14ac:dyDescent="0.3">
      <c r="A61" s="4">
        <v>43544</v>
      </c>
      <c r="B61" s="1">
        <v>120</v>
      </c>
    </row>
    <row r="62" spans="1:2" x14ac:dyDescent="0.3">
      <c r="A62" s="3" t="s">
        <v>32</v>
      </c>
      <c r="B62" s="1">
        <v>90</v>
      </c>
    </row>
    <row r="63" spans="1:2" x14ac:dyDescent="0.3">
      <c r="A63" s="4">
        <v>43544</v>
      </c>
      <c r="B63" s="1">
        <v>90</v>
      </c>
    </row>
    <row r="64" spans="1:2" x14ac:dyDescent="0.3">
      <c r="A64" s="3" t="s">
        <v>33</v>
      </c>
      <c r="B64" s="1">
        <v>2066.77</v>
      </c>
    </row>
    <row r="65" spans="1:2" x14ac:dyDescent="0.3">
      <c r="A65" s="4">
        <v>43516</v>
      </c>
      <c r="B65" s="1">
        <v>2066.77</v>
      </c>
    </row>
    <row r="66" spans="1:2" x14ac:dyDescent="0.3">
      <c r="A66" s="3" t="s">
        <v>34</v>
      </c>
      <c r="B66" s="1">
        <v>120</v>
      </c>
    </row>
    <row r="67" spans="1:2" x14ac:dyDescent="0.3">
      <c r="A67" s="4">
        <v>43544</v>
      </c>
      <c r="B67" s="1">
        <v>120</v>
      </c>
    </row>
    <row r="68" spans="1:2" x14ac:dyDescent="0.3">
      <c r="A68" s="3" t="s">
        <v>35</v>
      </c>
      <c r="B68" s="1">
        <v>1200</v>
      </c>
    </row>
    <row r="69" spans="1:2" x14ac:dyDescent="0.3">
      <c r="A69" s="4">
        <v>43531</v>
      </c>
      <c r="B69" s="1">
        <v>1200</v>
      </c>
    </row>
    <row r="70" spans="1:2" x14ac:dyDescent="0.3">
      <c r="A70" s="3" t="s">
        <v>36</v>
      </c>
      <c r="B70" s="1">
        <v>2000</v>
      </c>
    </row>
    <row r="71" spans="1:2" x14ac:dyDescent="0.3">
      <c r="A71" s="4">
        <v>43488</v>
      </c>
      <c r="B71" s="1">
        <v>2000</v>
      </c>
    </row>
    <row r="72" spans="1:2" x14ac:dyDescent="0.3">
      <c r="A72" s="3" t="s">
        <v>37</v>
      </c>
      <c r="B72" s="1">
        <v>30</v>
      </c>
    </row>
    <row r="73" spans="1:2" x14ac:dyDescent="0.3">
      <c r="A73" s="4">
        <v>43544</v>
      </c>
      <c r="B73" s="1">
        <v>30</v>
      </c>
    </row>
    <row r="74" spans="1:2" x14ac:dyDescent="0.3">
      <c r="A74" s="3" t="s">
        <v>38</v>
      </c>
      <c r="B74" s="1">
        <v>120</v>
      </c>
    </row>
    <row r="75" spans="1:2" x14ac:dyDescent="0.3">
      <c r="A75" s="4">
        <v>43544</v>
      </c>
      <c r="B75" s="1">
        <v>120</v>
      </c>
    </row>
    <row r="76" spans="1:2" x14ac:dyDescent="0.3">
      <c r="A76" s="3" t="s">
        <v>39</v>
      </c>
      <c r="B76" s="1">
        <v>150</v>
      </c>
    </row>
    <row r="77" spans="1:2" x14ac:dyDescent="0.3">
      <c r="A77" s="4">
        <v>43544</v>
      </c>
      <c r="B77" s="1">
        <v>150</v>
      </c>
    </row>
    <row r="78" spans="1:2" x14ac:dyDescent="0.3">
      <c r="A78" s="3" t="s">
        <v>40</v>
      </c>
      <c r="B78" s="1">
        <v>300</v>
      </c>
    </row>
    <row r="79" spans="1:2" x14ac:dyDescent="0.3">
      <c r="A79" s="4">
        <v>43551</v>
      </c>
      <c r="B79" s="1">
        <v>300</v>
      </c>
    </row>
    <row r="80" spans="1:2" x14ac:dyDescent="0.3">
      <c r="A80" s="3" t="s">
        <v>41</v>
      </c>
      <c r="B80" s="1">
        <v>7616.9299999999994</v>
      </c>
    </row>
    <row r="81" spans="1:2" x14ac:dyDescent="0.3">
      <c r="A81" s="4">
        <v>43530</v>
      </c>
      <c r="B81" s="1">
        <v>7557.6299999999992</v>
      </c>
    </row>
    <row r="82" spans="1:2" x14ac:dyDescent="0.3">
      <c r="A82" s="4">
        <v>43551</v>
      </c>
      <c r="B82" s="1">
        <v>59.3</v>
      </c>
    </row>
    <row r="83" spans="1:2" x14ac:dyDescent="0.3">
      <c r="A83" s="3" t="s">
        <v>42</v>
      </c>
      <c r="B83" s="1">
        <v>120</v>
      </c>
    </row>
    <row r="84" spans="1:2" x14ac:dyDescent="0.3">
      <c r="A84" s="4">
        <v>43544</v>
      </c>
      <c r="B84" s="1">
        <v>120</v>
      </c>
    </row>
    <row r="85" spans="1:2" x14ac:dyDescent="0.3">
      <c r="A85" s="3" t="s">
        <v>43</v>
      </c>
      <c r="B85" s="1">
        <v>150</v>
      </c>
    </row>
    <row r="86" spans="1:2" x14ac:dyDescent="0.3">
      <c r="A86" s="4">
        <v>43544</v>
      </c>
      <c r="B86" s="1">
        <v>150</v>
      </c>
    </row>
    <row r="87" spans="1:2" x14ac:dyDescent="0.3">
      <c r="A87" s="3" t="s">
        <v>44</v>
      </c>
      <c r="B87" s="1">
        <v>120</v>
      </c>
    </row>
    <row r="88" spans="1:2" x14ac:dyDescent="0.3">
      <c r="A88" s="4">
        <v>43544</v>
      </c>
      <c r="B88" s="1">
        <v>120</v>
      </c>
    </row>
    <row r="89" spans="1:2" x14ac:dyDescent="0.3">
      <c r="A89" s="3" t="s">
        <v>45</v>
      </c>
      <c r="B89" s="1">
        <v>120</v>
      </c>
    </row>
    <row r="90" spans="1:2" x14ac:dyDescent="0.3">
      <c r="A90" s="4">
        <v>43544</v>
      </c>
      <c r="B90" s="1">
        <v>120</v>
      </c>
    </row>
    <row r="91" spans="1:2" x14ac:dyDescent="0.3">
      <c r="A91" s="3" t="s">
        <v>46</v>
      </c>
      <c r="B91" s="1">
        <v>120</v>
      </c>
    </row>
    <row r="92" spans="1:2" x14ac:dyDescent="0.3">
      <c r="A92" s="4">
        <v>43544</v>
      </c>
      <c r="B92" s="1">
        <v>120</v>
      </c>
    </row>
    <row r="93" spans="1:2" x14ac:dyDescent="0.3">
      <c r="A93" s="3" t="s">
        <v>47</v>
      </c>
      <c r="B93" s="1">
        <v>240</v>
      </c>
    </row>
    <row r="94" spans="1:2" x14ac:dyDescent="0.3">
      <c r="A94" s="4">
        <v>43544</v>
      </c>
      <c r="B94" s="1">
        <v>240</v>
      </c>
    </row>
    <row r="95" spans="1:2" x14ac:dyDescent="0.3">
      <c r="A95" s="3" t="s">
        <v>48</v>
      </c>
      <c r="B95" s="1">
        <v>120</v>
      </c>
    </row>
    <row r="96" spans="1:2" x14ac:dyDescent="0.3">
      <c r="A96" s="4">
        <v>43544</v>
      </c>
      <c r="B96" s="1">
        <v>120</v>
      </c>
    </row>
    <row r="97" spans="1:2" x14ac:dyDescent="0.3">
      <c r="A97" s="3" t="s">
        <v>49</v>
      </c>
      <c r="B97" s="1">
        <v>2000</v>
      </c>
    </row>
    <row r="98" spans="1:2" x14ac:dyDescent="0.3">
      <c r="A98" s="4">
        <v>43531</v>
      </c>
      <c r="B98" s="1">
        <v>2000</v>
      </c>
    </row>
    <row r="99" spans="1:2" x14ac:dyDescent="0.3">
      <c r="A99" s="3" t="s">
        <v>50</v>
      </c>
      <c r="B99" s="1">
        <v>150</v>
      </c>
    </row>
    <row r="100" spans="1:2" x14ac:dyDescent="0.3">
      <c r="A100" s="4">
        <v>43544</v>
      </c>
      <c r="B100" s="1">
        <v>150</v>
      </c>
    </row>
    <row r="101" spans="1:2" x14ac:dyDescent="0.3">
      <c r="A101" s="3" t="s">
        <v>51</v>
      </c>
      <c r="B101" s="1">
        <v>3718.69</v>
      </c>
    </row>
    <row r="102" spans="1:2" x14ac:dyDescent="0.3">
      <c r="A102" s="4">
        <v>43544</v>
      </c>
      <c r="B102" s="1">
        <v>3718.69</v>
      </c>
    </row>
    <row r="103" spans="1:2" x14ac:dyDescent="0.3">
      <c r="A103" s="3" t="s">
        <v>52</v>
      </c>
      <c r="B103" s="1">
        <v>120</v>
      </c>
    </row>
    <row r="104" spans="1:2" x14ac:dyDescent="0.3">
      <c r="A104" s="4">
        <v>43544</v>
      </c>
      <c r="B104" s="1">
        <v>120</v>
      </c>
    </row>
    <row r="105" spans="1:2" x14ac:dyDescent="0.3">
      <c r="A105" s="3" t="s">
        <v>53</v>
      </c>
      <c r="B105" s="1">
        <v>710</v>
      </c>
    </row>
    <row r="106" spans="1:2" x14ac:dyDescent="0.3">
      <c r="A106" s="4">
        <v>43551</v>
      </c>
      <c r="B106" s="1">
        <v>710</v>
      </c>
    </row>
    <row r="107" spans="1:2" x14ac:dyDescent="0.3">
      <c r="A107" s="3" t="s">
        <v>54</v>
      </c>
      <c r="B107" s="1">
        <v>1000</v>
      </c>
    </row>
    <row r="108" spans="1:2" x14ac:dyDescent="0.3">
      <c r="A108" s="4">
        <v>43531</v>
      </c>
      <c r="B108" s="1">
        <v>1000</v>
      </c>
    </row>
    <row r="109" spans="1:2" x14ac:dyDescent="0.3">
      <c r="A109" s="3" t="s">
        <v>55</v>
      </c>
      <c r="B109" s="1">
        <v>120</v>
      </c>
    </row>
    <row r="110" spans="1:2" x14ac:dyDescent="0.3">
      <c r="A110" s="4">
        <v>43544</v>
      </c>
      <c r="B110" s="1">
        <v>120</v>
      </c>
    </row>
    <row r="111" spans="1:2" x14ac:dyDescent="0.3">
      <c r="A111" s="3" t="s">
        <v>56</v>
      </c>
      <c r="B111" s="1">
        <v>120</v>
      </c>
    </row>
    <row r="112" spans="1:2" x14ac:dyDescent="0.3">
      <c r="A112" s="4">
        <v>43544</v>
      </c>
      <c r="B112" s="1">
        <v>120</v>
      </c>
    </row>
    <row r="113" spans="1:2" x14ac:dyDescent="0.3">
      <c r="A113" s="3" t="s">
        <v>57</v>
      </c>
      <c r="B113" s="1">
        <v>120</v>
      </c>
    </row>
    <row r="114" spans="1:2" x14ac:dyDescent="0.3">
      <c r="A114" s="4">
        <v>43544</v>
      </c>
      <c r="B114" s="1">
        <v>120</v>
      </c>
    </row>
    <row r="115" spans="1:2" x14ac:dyDescent="0.3">
      <c r="A115" s="3" t="s">
        <v>58</v>
      </c>
      <c r="B115" s="1">
        <v>120</v>
      </c>
    </row>
    <row r="116" spans="1:2" x14ac:dyDescent="0.3">
      <c r="A116" s="4">
        <v>43544</v>
      </c>
      <c r="B116" s="1">
        <v>120</v>
      </c>
    </row>
    <row r="117" spans="1:2" x14ac:dyDescent="0.3">
      <c r="A117" s="3" t="s">
        <v>59</v>
      </c>
      <c r="B117" s="1">
        <v>150</v>
      </c>
    </row>
    <row r="118" spans="1:2" x14ac:dyDescent="0.3">
      <c r="A118" s="4">
        <v>43544</v>
      </c>
      <c r="B118" s="1">
        <v>150</v>
      </c>
    </row>
    <row r="119" spans="1:2" x14ac:dyDescent="0.3">
      <c r="A119" s="3" t="s">
        <v>60</v>
      </c>
      <c r="B119" s="1">
        <v>120</v>
      </c>
    </row>
    <row r="120" spans="1:2" x14ac:dyDescent="0.3">
      <c r="A120" s="4">
        <v>43544</v>
      </c>
      <c r="B120" s="1">
        <v>120</v>
      </c>
    </row>
    <row r="121" spans="1:2" x14ac:dyDescent="0.3">
      <c r="A121" s="3" t="s">
        <v>61</v>
      </c>
      <c r="B121" s="1">
        <v>120</v>
      </c>
    </row>
    <row r="122" spans="1:2" x14ac:dyDescent="0.3">
      <c r="A122" s="4">
        <v>43544</v>
      </c>
      <c r="B122" s="1">
        <v>120</v>
      </c>
    </row>
    <row r="123" spans="1:2" x14ac:dyDescent="0.3">
      <c r="A123" s="3" t="s">
        <v>62</v>
      </c>
      <c r="B123" s="1">
        <v>120</v>
      </c>
    </row>
    <row r="124" spans="1:2" x14ac:dyDescent="0.3">
      <c r="A124" s="4">
        <v>43544</v>
      </c>
      <c r="B124" s="1">
        <v>120</v>
      </c>
    </row>
    <row r="125" spans="1:2" x14ac:dyDescent="0.3">
      <c r="A125" s="3" t="s">
        <v>63</v>
      </c>
      <c r="B125" s="1">
        <v>150</v>
      </c>
    </row>
    <row r="126" spans="1:2" x14ac:dyDescent="0.3">
      <c r="A126" s="4">
        <v>43544</v>
      </c>
      <c r="B126" s="1">
        <v>150</v>
      </c>
    </row>
    <row r="127" spans="1:2" x14ac:dyDescent="0.3">
      <c r="A127" s="3" t="s">
        <v>64</v>
      </c>
      <c r="B127" s="1">
        <v>120</v>
      </c>
    </row>
    <row r="128" spans="1:2" x14ac:dyDescent="0.3">
      <c r="A128" s="4">
        <v>43544</v>
      </c>
      <c r="B128" s="1">
        <v>120</v>
      </c>
    </row>
    <row r="129" spans="1:2" x14ac:dyDescent="0.3">
      <c r="A129" s="3" t="s">
        <v>65</v>
      </c>
      <c r="B129" s="1">
        <v>61</v>
      </c>
    </row>
    <row r="130" spans="1:2" x14ac:dyDescent="0.3">
      <c r="A130" s="4">
        <v>43544</v>
      </c>
      <c r="B130" s="1">
        <v>61</v>
      </c>
    </row>
    <row r="131" spans="1:2" x14ac:dyDescent="0.3">
      <c r="A131" s="3" t="s">
        <v>66</v>
      </c>
      <c r="B131" s="1">
        <v>120</v>
      </c>
    </row>
    <row r="132" spans="1:2" x14ac:dyDescent="0.3">
      <c r="A132" s="4">
        <v>43544</v>
      </c>
      <c r="B132" s="1">
        <v>120</v>
      </c>
    </row>
    <row r="133" spans="1:2" x14ac:dyDescent="0.3">
      <c r="A133" s="3" t="s">
        <v>67</v>
      </c>
      <c r="B133" s="1">
        <v>120</v>
      </c>
    </row>
    <row r="134" spans="1:2" x14ac:dyDescent="0.3">
      <c r="A134" s="4">
        <v>43544</v>
      </c>
      <c r="B134" s="1">
        <v>120</v>
      </c>
    </row>
    <row r="135" spans="1:2" x14ac:dyDescent="0.3">
      <c r="A135" s="3" t="s">
        <v>68</v>
      </c>
      <c r="B135" s="1">
        <v>120</v>
      </c>
    </row>
    <row r="136" spans="1:2" x14ac:dyDescent="0.3">
      <c r="A136" s="4">
        <v>43544</v>
      </c>
      <c r="B136" s="1">
        <v>120</v>
      </c>
    </row>
    <row r="137" spans="1:2" x14ac:dyDescent="0.3">
      <c r="A137" s="3" t="s">
        <v>69</v>
      </c>
      <c r="B137" s="1">
        <v>120</v>
      </c>
    </row>
    <row r="138" spans="1:2" x14ac:dyDescent="0.3">
      <c r="A138" s="4">
        <v>43544</v>
      </c>
      <c r="B138" s="1">
        <v>120</v>
      </c>
    </row>
    <row r="139" spans="1:2" x14ac:dyDescent="0.3">
      <c r="A139" s="3" t="s">
        <v>70</v>
      </c>
      <c r="B139" s="1">
        <v>61</v>
      </c>
    </row>
    <row r="140" spans="1:2" x14ac:dyDescent="0.3">
      <c r="A140" s="4">
        <v>43544</v>
      </c>
      <c r="B140" s="1">
        <v>61</v>
      </c>
    </row>
    <row r="141" spans="1:2" x14ac:dyDescent="0.3">
      <c r="A141" s="3" t="s">
        <v>71</v>
      </c>
      <c r="B141" s="1">
        <v>150</v>
      </c>
    </row>
    <row r="142" spans="1:2" x14ac:dyDescent="0.3">
      <c r="A142" s="4">
        <v>43544</v>
      </c>
      <c r="B142" s="1">
        <v>150</v>
      </c>
    </row>
    <row r="143" spans="1:2" x14ac:dyDescent="0.3">
      <c r="A143" s="3" t="s">
        <v>72</v>
      </c>
      <c r="B143" s="1">
        <v>120</v>
      </c>
    </row>
    <row r="144" spans="1:2" x14ac:dyDescent="0.3">
      <c r="A144" s="4">
        <v>43544</v>
      </c>
      <c r="B144" s="1">
        <v>120</v>
      </c>
    </row>
    <row r="145" spans="1:2" x14ac:dyDescent="0.3">
      <c r="A145" s="3" t="s">
        <v>73</v>
      </c>
      <c r="B145" s="1">
        <v>120</v>
      </c>
    </row>
    <row r="146" spans="1:2" x14ac:dyDescent="0.3">
      <c r="A146" s="4">
        <v>43544</v>
      </c>
      <c r="B146" s="1">
        <v>120</v>
      </c>
    </row>
    <row r="147" spans="1:2" x14ac:dyDescent="0.3">
      <c r="A147" s="3" t="s">
        <v>74</v>
      </c>
      <c r="B147" s="1">
        <v>240</v>
      </c>
    </row>
    <row r="148" spans="1:2" x14ac:dyDescent="0.3">
      <c r="A148" s="4">
        <v>43544</v>
      </c>
      <c r="B148" s="1">
        <v>240</v>
      </c>
    </row>
    <row r="149" spans="1:2" x14ac:dyDescent="0.3">
      <c r="A149" s="3" t="s">
        <v>75</v>
      </c>
      <c r="B149" s="1">
        <v>120</v>
      </c>
    </row>
    <row r="150" spans="1:2" x14ac:dyDescent="0.3">
      <c r="A150" s="4">
        <v>43544</v>
      </c>
      <c r="B150" s="1">
        <v>120</v>
      </c>
    </row>
    <row r="151" spans="1:2" x14ac:dyDescent="0.3">
      <c r="A151" s="3" t="s">
        <v>76</v>
      </c>
      <c r="B151" s="1">
        <v>2928</v>
      </c>
    </row>
    <row r="152" spans="1:2" x14ac:dyDescent="0.3">
      <c r="A152" s="4">
        <v>43530</v>
      </c>
      <c r="B152" s="1">
        <v>2928</v>
      </c>
    </row>
    <row r="153" spans="1:2" x14ac:dyDescent="0.3">
      <c r="A153" s="3" t="s">
        <v>77</v>
      </c>
      <c r="B153" s="1">
        <v>8819.92</v>
      </c>
    </row>
    <row r="154" spans="1:2" x14ac:dyDescent="0.3">
      <c r="A154" s="4">
        <v>43510</v>
      </c>
      <c r="B154" s="1">
        <v>8819.92</v>
      </c>
    </row>
    <row r="155" spans="1:2" x14ac:dyDescent="0.3">
      <c r="A155" s="3" t="s">
        <v>78</v>
      </c>
      <c r="B155" s="1">
        <v>120</v>
      </c>
    </row>
    <row r="156" spans="1:2" x14ac:dyDescent="0.3">
      <c r="A156" s="4">
        <v>43544</v>
      </c>
      <c r="B156" s="1">
        <v>120</v>
      </c>
    </row>
    <row r="157" spans="1:2" x14ac:dyDescent="0.3">
      <c r="A157" s="3" t="s">
        <v>79</v>
      </c>
      <c r="B157" s="1">
        <v>120</v>
      </c>
    </row>
    <row r="158" spans="1:2" x14ac:dyDescent="0.3">
      <c r="A158" s="4">
        <v>43544</v>
      </c>
      <c r="B158" s="1">
        <v>120</v>
      </c>
    </row>
    <row r="159" spans="1:2" x14ac:dyDescent="0.3">
      <c r="A159" s="3" t="s">
        <v>80</v>
      </c>
      <c r="B159" s="1">
        <v>120</v>
      </c>
    </row>
    <row r="160" spans="1:2" x14ac:dyDescent="0.3">
      <c r="A160" s="4">
        <v>43544</v>
      </c>
      <c r="B160" s="1">
        <v>120</v>
      </c>
    </row>
    <row r="161" spans="1:2" x14ac:dyDescent="0.3">
      <c r="A161" s="3" t="s">
        <v>81</v>
      </c>
      <c r="B161" s="1">
        <v>120</v>
      </c>
    </row>
    <row r="162" spans="1:2" x14ac:dyDescent="0.3">
      <c r="A162" s="4">
        <v>43544</v>
      </c>
      <c r="B162" s="1">
        <v>120</v>
      </c>
    </row>
    <row r="163" spans="1:2" x14ac:dyDescent="0.3">
      <c r="A163" s="3" t="s">
        <v>82</v>
      </c>
      <c r="B163" s="1">
        <v>120</v>
      </c>
    </row>
    <row r="164" spans="1:2" x14ac:dyDescent="0.3">
      <c r="A164" s="4">
        <v>43544</v>
      </c>
      <c r="B164" s="1">
        <v>120</v>
      </c>
    </row>
    <row r="165" spans="1:2" x14ac:dyDescent="0.3">
      <c r="A165" s="3" t="s">
        <v>83</v>
      </c>
      <c r="B165" s="1">
        <v>150</v>
      </c>
    </row>
    <row r="166" spans="1:2" x14ac:dyDescent="0.3">
      <c r="A166" s="4">
        <v>43544</v>
      </c>
      <c r="B166" s="1">
        <v>150</v>
      </c>
    </row>
    <row r="167" spans="1:2" x14ac:dyDescent="0.3">
      <c r="A167" s="3" t="s">
        <v>84</v>
      </c>
      <c r="B167" s="1">
        <v>120</v>
      </c>
    </row>
    <row r="168" spans="1:2" x14ac:dyDescent="0.3">
      <c r="A168" s="4">
        <v>43544</v>
      </c>
      <c r="B168" s="1">
        <v>120</v>
      </c>
    </row>
    <row r="169" spans="1:2" x14ac:dyDescent="0.3">
      <c r="A169" s="3" t="s">
        <v>85</v>
      </c>
      <c r="B169" s="1">
        <v>120</v>
      </c>
    </row>
    <row r="170" spans="1:2" x14ac:dyDescent="0.3">
      <c r="A170" s="4">
        <v>43544</v>
      </c>
      <c r="B170" s="1">
        <v>120</v>
      </c>
    </row>
    <row r="171" spans="1:2" x14ac:dyDescent="0.3">
      <c r="A171" s="3" t="s">
        <v>86</v>
      </c>
      <c r="B171" s="1">
        <v>120</v>
      </c>
    </row>
    <row r="172" spans="1:2" x14ac:dyDescent="0.3">
      <c r="A172" s="4">
        <v>43544</v>
      </c>
      <c r="B172" s="1">
        <v>120</v>
      </c>
    </row>
    <row r="173" spans="1:2" x14ac:dyDescent="0.3">
      <c r="A173" s="3" t="s">
        <v>87</v>
      </c>
      <c r="B173" s="1">
        <v>120</v>
      </c>
    </row>
    <row r="174" spans="1:2" x14ac:dyDescent="0.3">
      <c r="A174" s="4">
        <v>43544</v>
      </c>
      <c r="B174" s="1">
        <v>120</v>
      </c>
    </row>
    <row r="175" spans="1:2" x14ac:dyDescent="0.3">
      <c r="A175" s="3" t="s">
        <v>88</v>
      </c>
      <c r="B175" s="1">
        <v>150</v>
      </c>
    </row>
    <row r="176" spans="1:2" x14ac:dyDescent="0.3">
      <c r="A176" s="4">
        <v>43544</v>
      </c>
      <c r="B176" s="1">
        <v>150</v>
      </c>
    </row>
    <row r="177" spans="1:2" x14ac:dyDescent="0.3">
      <c r="A177" s="3" t="s">
        <v>89</v>
      </c>
      <c r="B177" s="1">
        <v>120</v>
      </c>
    </row>
    <row r="178" spans="1:2" x14ac:dyDescent="0.3">
      <c r="A178" s="4">
        <v>43544</v>
      </c>
      <c r="B178" s="1">
        <v>120</v>
      </c>
    </row>
    <row r="179" spans="1:2" x14ac:dyDescent="0.3">
      <c r="A179" s="3" t="s">
        <v>90</v>
      </c>
      <c r="B179" s="1">
        <v>120</v>
      </c>
    </row>
    <row r="180" spans="1:2" x14ac:dyDescent="0.3">
      <c r="A180" s="4">
        <v>43544</v>
      </c>
      <c r="B180" s="1">
        <v>120</v>
      </c>
    </row>
    <row r="181" spans="1:2" x14ac:dyDescent="0.3">
      <c r="A181" s="3" t="s">
        <v>91</v>
      </c>
      <c r="B181" s="1">
        <v>150</v>
      </c>
    </row>
    <row r="182" spans="1:2" x14ac:dyDescent="0.3">
      <c r="A182" s="4">
        <v>43544</v>
      </c>
      <c r="B182" s="1">
        <v>150</v>
      </c>
    </row>
    <row r="183" spans="1:2" x14ac:dyDescent="0.3">
      <c r="A183" s="3" t="s">
        <v>92</v>
      </c>
      <c r="B183" s="1">
        <v>120</v>
      </c>
    </row>
    <row r="184" spans="1:2" x14ac:dyDescent="0.3">
      <c r="A184" s="4">
        <v>43544</v>
      </c>
      <c r="B184" s="1">
        <v>120</v>
      </c>
    </row>
    <row r="185" spans="1:2" x14ac:dyDescent="0.3">
      <c r="A185" s="3" t="s">
        <v>93</v>
      </c>
      <c r="B185" s="1">
        <v>120</v>
      </c>
    </row>
    <row r="186" spans="1:2" x14ac:dyDescent="0.3">
      <c r="A186" s="4">
        <v>43544</v>
      </c>
      <c r="B186" s="1">
        <v>120</v>
      </c>
    </row>
    <row r="187" spans="1:2" x14ac:dyDescent="0.3">
      <c r="A187" s="3" t="s">
        <v>94</v>
      </c>
      <c r="B187" s="1">
        <v>120</v>
      </c>
    </row>
    <row r="188" spans="1:2" x14ac:dyDescent="0.3">
      <c r="A188" s="4">
        <v>43544</v>
      </c>
      <c r="B188" s="1">
        <v>120</v>
      </c>
    </row>
    <row r="189" spans="1:2" x14ac:dyDescent="0.3">
      <c r="A189" s="3" t="s">
        <v>95</v>
      </c>
      <c r="B189" s="1">
        <v>150</v>
      </c>
    </row>
    <row r="190" spans="1:2" x14ac:dyDescent="0.3">
      <c r="A190" s="4">
        <v>43544</v>
      </c>
      <c r="B190" s="1">
        <v>150</v>
      </c>
    </row>
    <row r="191" spans="1:2" x14ac:dyDescent="0.3">
      <c r="A191" s="3" t="s">
        <v>21</v>
      </c>
      <c r="B191" s="1">
        <v>195.2</v>
      </c>
    </row>
    <row r="192" spans="1:2" x14ac:dyDescent="0.3">
      <c r="A192" s="4">
        <v>43474</v>
      </c>
      <c r="B192" s="1">
        <v>195.2</v>
      </c>
    </row>
    <row r="193" spans="1:2" x14ac:dyDescent="0.3">
      <c r="A193" s="3" t="s">
        <v>96</v>
      </c>
      <c r="B193" s="1">
        <v>120</v>
      </c>
    </row>
    <row r="194" spans="1:2" x14ac:dyDescent="0.3">
      <c r="A194" s="4">
        <v>43544</v>
      </c>
      <c r="B194" s="1">
        <v>120</v>
      </c>
    </row>
    <row r="195" spans="1:2" x14ac:dyDescent="0.3">
      <c r="A195" s="3" t="s">
        <v>97</v>
      </c>
      <c r="B195" s="1">
        <v>150</v>
      </c>
    </row>
    <row r="196" spans="1:2" x14ac:dyDescent="0.3">
      <c r="A196" s="4">
        <v>43544</v>
      </c>
      <c r="B196" s="1">
        <v>150</v>
      </c>
    </row>
    <row r="197" spans="1:2" x14ac:dyDescent="0.3">
      <c r="A197" s="3" t="s">
        <v>98</v>
      </c>
      <c r="B197" s="1">
        <v>240</v>
      </c>
    </row>
    <row r="198" spans="1:2" x14ac:dyDescent="0.3">
      <c r="A198" s="4">
        <v>43544</v>
      </c>
      <c r="B198" s="1">
        <v>240</v>
      </c>
    </row>
    <row r="199" spans="1:2" x14ac:dyDescent="0.3">
      <c r="A199" s="3" t="s">
        <v>99</v>
      </c>
      <c r="B199" s="1">
        <v>120</v>
      </c>
    </row>
    <row r="200" spans="1:2" x14ac:dyDescent="0.3">
      <c r="A200" s="4">
        <v>43544</v>
      </c>
      <c r="B200" s="1">
        <v>120</v>
      </c>
    </row>
    <row r="201" spans="1:2" x14ac:dyDescent="0.3">
      <c r="A201" s="3" t="s">
        <v>100</v>
      </c>
      <c r="B201" s="1">
        <v>300</v>
      </c>
    </row>
    <row r="202" spans="1:2" x14ac:dyDescent="0.3">
      <c r="A202" s="4">
        <v>43551</v>
      </c>
      <c r="B202" s="1">
        <v>300</v>
      </c>
    </row>
    <row r="203" spans="1:2" x14ac:dyDescent="0.3">
      <c r="A203" s="3" t="s">
        <v>101</v>
      </c>
      <c r="B203" s="1">
        <v>120</v>
      </c>
    </row>
    <row r="204" spans="1:2" x14ac:dyDescent="0.3">
      <c r="A204" s="4">
        <v>43544</v>
      </c>
      <c r="B204" s="1">
        <v>120</v>
      </c>
    </row>
    <row r="205" spans="1:2" x14ac:dyDescent="0.3">
      <c r="A205" s="3" t="s">
        <v>102</v>
      </c>
      <c r="B205" s="1">
        <v>120</v>
      </c>
    </row>
    <row r="206" spans="1:2" x14ac:dyDescent="0.3">
      <c r="A206" s="4">
        <v>43544</v>
      </c>
      <c r="B206" s="1">
        <v>120</v>
      </c>
    </row>
    <row r="207" spans="1:2" x14ac:dyDescent="0.3">
      <c r="A207" s="3" t="s">
        <v>103</v>
      </c>
      <c r="B207" s="1">
        <v>120</v>
      </c>
    </row>
    <row r="208" spans="1:2" x14ac:dyDescent="0.3">
      <c r="A208" s="4">
        <v>43544</v>
      </c>
      <c r="B208" s="1">
        <v>120</v>
      </c>
    </row>
    <row r="209" spans="1:2" x14ac:dyDescent="0.3">
      <c r="A209" s="3" t="s">
        <v>104</v>
      </c>
      <c r="B209" s="1">
        <v>120</v>
      </c>
    </row>
    <row r="210" spans="1:2" x14ac:dyDescent="0.3">
      <c r="A210" s="4">
        <v>43544</v>
      </c>
      <c r="B210" s="1">
        <v>120</v>
      </c>
    </row>
    <row r="211" spans="1:2" x14ac:dyDescent="0.3">
      <c r="A211" s="3" t="s">
        <v>105</v>
      </c>
      <c r="B211" s="1">
        <v>120</v>
      </c>
    </row>
    <row r="212" spans="1:2" x14ac:dyDescent="0.3">
      <c r="A212" s="4">
        <v>43544</v>
      </c>
      <c r="B212" s="1">
        <v>120</v>
      </c>
    </row>
    <row r="213" spans="1:2" x14ac:dyDescent="0.3">
      <c r="A213" s="3" t="s">
        <v>106</v>
      </c>
      <c r="B213" s="1">
        <v>120</v>
      </c>
    </row>
    <row r="214" spans="1:2" x14ac:dyDescent="0.3">
      <c r="A214" s="4">
        <v>43544</v>
      </c>
      <c r="B214" s="1">
        <v>120</v>
      </c>
    </row>
    <row r="215" spans="1:2" x14ac:dyDescent="0.3">
      <c r="A215" s="3" t="s">
        <v>107</v>
      </c>
      <c r="B215" s="1">
        <v>120</v>
      </c>
    </row>
    <row r="216" spans="1:2" x14ac:dyDescent="0.3">
      <c r="A216" s="4">
        <v>43544</v>
      </c>
      <c r="B216" s="1">
        <v>120</v>
      </c>
    </row>
    <row r="217" spans="1:2" x14ac:dyDescent="0.3">
      <c r="A217" s="3" t="s">
        <v>108</v>
      </c>
      <c r="B217" s="1">
        <v>120</v>
      </c>
    </row>
    <row r="218" spans="1:2" x14ac:dyDescent="0.3">
      <c r="A218" s="4">
        <v>43544</v>
      </c>
      <c r="B218" s="1">
        <v>120</v>
      </c>
    </row>
    <row r="219" spans="1:2" x14ac:dyDescent="0.3">
      <c r="A219" s="3" t="s">
        <v>109</v>
      </c>
      <c r="B219" s="1">
        <v>120</v>
      </c>
    </row>
    <row r="220" spans="1:2" x14ac:dyDescent="0.3">
      <c r="A220" s="4">
        <v>43544</v>
      </c>
      <c r="B220" s="1">
        <v>120</v>
      </c>
    </row>
    <row r="221" spans="1:2" x14ac:dyDescent="0.3">
      <c r="A221" s="3" t="s">
        <v>110</v>
      </c>
      <c r="B221" s="1">
        <v>120</v>
      </c>
    </row>
    <row r="222" spans="1:2" x14ac:dyDescent="0.3">
      <c r="A222" s="4">
        <v>43544</v>
      </c>
      <c r="B222" s="1">
        <v>120</v>
      </c>
    </row>
    <row r="223" spans="1:2" x14ac:dyDescent="0.3">
      <c r="A223" s="3" t="s">
        <v>111</v>
      </c>
      <c r="B223" s="1">
        <v>1612</v>
      </c>
    </row>
    <row r="224" spans="1:2" x14ac:dyDescent="0.3">
      <c r="A224" s="4">
        <v>43503</v>
      </c>
      <c r="B224" s="1">
        <v>1612</v>
      </c>
    </row>
    <row r="225" spans="1:2" x14ac:dyDescent="0.3">
      <c r="A225" s="3" t="s">
        <v>112</v>
      </c>
      <c r="B225" s="1">
        <v>120</v>
      </c>
    </row>
    <row r="226" spans="1:2" x14ac:dyDescent="0.3">
      <c r="A226" s="4">
        <v>43544</v>
      </c>
      <c r="B226" s="1">
        <v>120</v>
      </c>
    </row>
    <row r="227" spans="1:2" x14ac:dyDescent="0.3">
      <c r="A227" s="3" t="s">
        <v>113</v>
      </c>
      <c r="B227" s="1">
        <v>120</v>
      </c>
    </row>
    <row r="228" spans="1:2" x14ac:dyDescent="0.3">
      <c r="A228" s="4">
        <v>43544</v>
      </c>
      <c r="B228" s="1">
        <v>120</v>
      </c>
    </row>
    <row r="229" spans="1:2" x14ac:dyDescent="0.3">
      <c r="A229" s="3" t="s">
        <v>114</v>
      </c>
      <c r="B229" s="1">
        <v>120</v>
      </c>
    </row>
    <row r="230" spans="1:2" x14ac:dyDescent="0.3">
      <c r="A230" s="4">
        <v>43544</v>
      </c>
      <c r="B230" s="1">
        <v>120</v>
      </c>
    </row>
    <row r="231" spans="1:2" x14ac:dyDescent="0.3">
      <c r="A231" s="3" t="s">
        <v>115</v>
      </c>
      <c r="B231" s="1">
        <v>120</v>
      </c>
    </row>
    <row r="232" spans="1:2" x14ac:dyDescent="0.3">
      <c r="A232" s="4">
        <v>43544</v>
      </c>
      <c r="B232" s="1">
        <v>120</v>
      </c>
    </row>
    <row r="233" spans="1:2" x14ac:dyDescent="0.3">
      <c r="A233" s="3" t="s">
        <v>116</v>
      </c>
      <c r="B233" s="1">
        <v>120</v>
      </c>
    </row>
    <row r="234" spans="1:2" x14ac:dyDescent="0.3">
      <c r="A234" s="4">
        <v>43544</v>
      </c>
      <c r="B234" s="1">
        <v>120</v>
      </c>
    </row>
    <row r="235" spans="1:2" x14ac:dyDescent="0.3">
      <c r="A235" s="3" t="s">
        <v>117</v>
      </c>
      <c r="B235" s="1">
        <v>150</v>
      </c>
    </row>
    <row r="236" spans="1:2" x14ac:dyDescent="0.3">
      <c r="A236" s="4">
        <v>43544</v>
      </c>
      <c r="B236" s="1">
        <v>150</v>
      </c>
    </row>
    <row r="237" spans="1:2" x14ac:dyDescent="0.3">
      <c r="A237" s="3" t="s">
        <v>118</v>
      </c>
      <c r="B237" s="1">
        <v>120</v>
      </c>
    </row>
    <row r="238" spans="1:2" x14ac:dyDescent="0.3">
      <c r="A238" s="4">
        <v>43544</v>
      </c>
      <c r="B238" s="1">
        <v>120</v>
      </c>
    </row>
    <row r="239" spans="1:2" x14ac:dyDescent="0.3">
      <c r="A239" s="3" t="s">
        <v>119</v>
      </c>
      <c r="B239" s="1">
        <v>120</v>
      </c>
    </row>
    <row r="240" spans="1:2" x14ac:dyDescent="0.3">
      <c r="A240" s="4">
        <v>43544</v>
      </c>
      <c r="B240" s="1">
        <v>120</v>
      </c>
    </row>
    <row r="241" spans="1:2" x14ac:dyDescent="0.3">
      <c r="A241" s="3" t="s">
        <v>120</v>
      </c>
      <c r="B241" s="1">
        <v>120</v>
      </c>
    </row>
    <row r="242" spans="1:2" x14ac:dyDescent="0.3">
      <c r="A242" s="4">
        <v>43544</v>
      </c>
      <c r="B242" s="1">
        <v>120</v>
      </c>
    </row>
    <row r="243" spans="1:2" x14ac:dyDescent="0.3">
      <c r="A243" s="3" t="s">
        <v>121</v>
      </c>
      <c r="B243" s="1">
        <v>120</v>
      </c>
    </row>
    <row r="244" spans="1:2" x14ac:dyDescent="0.3">
      <c r="A244" s="4">
        <v>43544</v>
      </c>
      <c r="B244" s="1">
        <v>120</v>
      </c>
    </row>
    <row r="245" spans="1:2" x14ac:dyDescent="0.3">
      <c r="A245" s="3" t="s">
        <v>122</v>
      </c>
      <c r="B245" s="1">
        <v>120</v>
      </c>
    </row>
    <row r="246" spans="1:2" x14ac:dyDescent="0.3">
      <c r="A246" s="4">
        <v>43544</v>
      </c>
      <c r="B246" s="1">
        <v>120</v>
      </c>
    </row>
    <row r="247" spans="1:2" x14ac:dyDescent="0.3">
      <c r="A247" s="3" t="s">
        <v>123</v>
      </c>
      <c r="B247" s="1">
        <v>120</v>
      </c>
    </row>
    <row r="248" spans="1:2" x14ac:dyDescent="0.3">
      <c r="A248" s="4">
        <v>43544</v>
      </c>
      <c r="B248" s="1">
        <v>120</v>
      </c>
    </row>
    <row r="249" spans="1:2" x14ac:dyDescent="0.3">
      <c r="A249" s="3" t="s">
        <v>124</v>
      </c>
      <c r="B249" s="1">
        <v>150</v>
      </c>
    </row>
    <row r="250" spans="1:2" x14ac:dyDescent="0.3">
      <c r="A250" s="4">
        <v>43544</v>
      </c>
      <c r="B250" s="1">
        <v>150</v>
      </c>
    </row>
    <row r="251" spans="1:2" x14ac:dyDescent="0.3">
      <c r="A251" s="2" t="s">
        <v>125</v>
      </c>
      <c r="B251" s="1">
        <v>134229.51999999999</v>
      </c>
    </row>
    <row r="252" spans="1:2" x14ac:dyDescent="0.3">
      <c r="A252" s="3" t="s">
        <v>126</v>
      </c>
      <c r="B252" s="1">
        <v>16104</v>
      </c>
    </row>
    <row r="253" spans="1:2" x14ac:dyDescent="0.3">
      <c r="A253" s="4">
        <v>43475</v>
      </c>
      <c r="B253" s="1">
        <v>16104</v>
      </c>
    </row>
    <row r="254" spans="1:2" x14ac:dyDescent="0.3">
      <c r="A254" s="3" t="s">
        <v>127</v>
      </c>
      <c r="B254" s="1">
        <v>20685.2</v>
      </c>
    </row>
    <row r="255" spans="1:2" x14ac:dyDescent="0.3">
      <c r="A255" s="4">
        <v>43537</v>
      </c>
      <c r="B255" s="1">
        <v>20685.2</v>
      </c>
    </row>
    <row r="256" spans="1:2" x14ac:dyDescent="0.3">
      <c r="A256" s="3" t="s">
        <v>10</v>
      </c>
      <c r="B256" s="1">
        <v>75.77</v>
      </c>
    </row>
    <row r="257" spans="1:2" x14ac:dyDescent="0.3">
      <c r="A257" s="4">
        <v>43509</v>
      </c>
      <c r="B257" s="1">
        <v>75.77</v>
      </c>
    </row>
    <row r="258" spans="1:2" x14ac:dyDescent="0.3">
      <c r="A258" s="3" t="s">
        <v>11</v>
      </c>
      <c r="B258" s="1">
        <v>626.62</v>
      </c>
    </row>
    <row r="259" spans="1:2" x14ac:dyDescent="0.3">
      <c r="A259" s="4">
        <v>43495</v>
      </c>
      <c r="B259" s="1">
        <v>626.62</v>
      </c>
    </row>
    <row r="260" spans="1:2" x14ac:dyDescent="0.3">
      <c r="A260" s="3" t="s">
        <v>128</v>
      </c>
      <c r="B260" s="1">
        <v>3520</v>
      </c>
    </row>
    <row r="261" spans="1:2" x14ac:dyDescent="0.3">
      <c r="A261" s="4">
        <v>43495</v>
      </c>
      <c r="B261" s="1">
        <v>3520</v>
      </c>
    </row>
    <row r="262" spans="1:2" x14ac:dyDescent="0.3">
      <c r="A262" s="3" t="s">
        <v>129</v>
      </c>
      <c r="B262" s="1">
        <v>9161.82</v>
      </c>
    </row>
    <row r="263" spans="1:2" x14ac:dyDescent="0.3">
      <c r="A263" s="4">
        <v>43493</v>
      </c>
      <c r="B263" s="1">
        <v>9161.82</v>
      </c>
    </row>
    <row r="264" spans="1:2" x14ac:dyDescent="0.3">
      <c r="A264" s="3" t="s">
        <v>130</v>
      </c>
      <c r="B264" s="1">
        <v>10766.82</v>
      </c>
    </row>
    <row r="265" spans="1:2" x14ac:dyDescent="0.3">
      <c r="A265" s="4">
        <v>43546</v>
      </c>
      <c r="B265" s="1">
        <v>10766.82</v>
      </c>
    </row>
    <row r="266" spans="1:2" x14ac:dyDescent="0.3">
      <c r="A266" s="3" t="s">
        <v>131</v>
      </c>
      <c r="B266" s="1">
        <v>5045.6500000000005</v>
      </c>
    </row>
    <row r="267" spans="1:2" x14ac:dyDescent="0.3">
      <c r="A267" s="4">
        <v>43480</v>
      </c>
      <c r="B267" s="1">
        <v>5045.6500000000005</v>
      </c>
    </row>
    <row r="268" spans="1:2" x14ac:dyDescent="0.3">
      <c r="A268" s="3" t="s">
        <v>132</v>
      </c>
      <c r="B268" s="1">
        <v>7000</v>
      </c>
    </row>
    <row r="269" spans="1:2" x14ac:dyDescent="0.3">
      <c r="A269" s="4">
        <v>43495</v>
      </c>
      <c r="B269" s="1">
        <v>7000</v>
      </c>
    </row>
    <row r="270" spans="1:2" x14ac:dyDescent="0.3">
      <c r="A270" s="3" t="s">
        <v>133</v>
      </c>
      <c r="B270" s="1">
        <v>13369.98</v>
      </c>
    </row>
    <row r="271" spans="1:2" x14ac:dyDescent="0.3">
      <c r="A271" s="4">
        <v>43537</v>
      </c>
      <c r="B271" s="1">
        <v>13369.98</v>
      </c>
    </row>
    <row r="272" spans="1:2" x14ac:dyDescent="0.3">
      <c r="A272" s="3" t="s">
        <v>134</v>
      </c>
      <c r="B272" s="1">
        <v>5721.8</v>
      </c>
    </row>
    <row r="273" spans="1:2" x14ac:dyDescent="0.3">
      <c r="A273" s="4">
        <v>43531</v>
      </c>
      <c r="B273" s="1">
        <v>5721.8</v>
      </c>
    </row>
    <row r="274" spans="1:2" x14ac:dyDescent="0.3">
      <c r="A274" s="3" t="s">
        <v>135</v>
      </c>
      <c r="B274" s="1">
        <v>3134.18</v>
      </c>
    </row>
    <row r="275" spans="1:2" x14ac:dyDescent="0.3">
      <c r="A275" s="4">
        <v>43551</v>
      </c>
      <c r="B275" s="1">
        <v>3134.18</v>
      </c>
    </row>
    <row r="276" spans="1:2" x14ac:dyDescent="0.3">
      <c r="A276" s="3" t="s">
        <v>136</v>
      </c>
      <c r="B276" s="1">
        <v>39017.68</v>
      </c>
    </row>
    <row r="277" spans="1:2" x14ac:dyDescent="0.3">
      <c r="A277" s="4">
        <v>43474</v>
      </c>
      <c r="B277" s="1">
        <v>39017.68</v>
      </c>
    </row>
    <row r="278" spans="1:2" x14ac:dyDescent="0.3">
      <c r="A278" s="2" t="s">
        <v>137</v>
      </c>
      <c r="B278" s="1">
        <v>501115.57000000007</v>
      </c>
    </row>
    <row r="279" spans="1:2" x14ac:dyDescent="0.3">
      <c r="A279" s="3" t="s">
        <v>37</v>
      </c>
      <c r="B279" s="1">
        <v>1305</v>
      </c>
    </row>
    <row r="280" spans="1:2" x14ac:dyDescent="0.3">
      <c r="A280" s="4">
        <v>43544</v>
      </c>
      <c r="B280" s="1">
        <v>1305</v>
      </c>
    </row>
    <row r="281" spans="1:2" x14ac:dyDescent="0.3">
      <c r="A281" s="3" t="s">
        <v>138</v>
      </c>
      <c r="B281" s="1">
        <v>1270.5</v>
      </c>
    </row>
    <row r="282" spans="1:2" x14ac:dyDescent="0.3">
      <c r="A282" s="4">
        <v>43493</v>
      </c>
      <c r="B282" s="1">
        <v>1270.5</v>
      </c>
    </row>
    <row r="283" spans="1:2" x14ac:dyDescent="0.3">
      <c r="A283" s="3" t="s">
        <v>139</v>
      </c>
      <c r="B283" s="1">
        <v>136928.18</v>
      </c>
    </row>
    <row r="284" spans="1:2" x14ac:dyDescent="0.3">
      <c r="A284" s="4">
        <v>43495</v>
      </c>
      <c r="B284" s="1">
        <v>45244.34</v>
      </c>
    </row>
    <row r="285" spans="1:2" x14ac:dyDescent="0.3">
      <c r="A285" s="4">
        <v>43502</v>
      </c>
      <c r="B285" s="1">
        <v>11866.98</v>
      </c>
    </row>
    <row r="286" spans="1:2" x14ac:dyDescent="0.3">
      <c r="A286" s="4">
        <v>43516</v>
      </c>
      <c r="B286" s="1">
        <v>10196.549999999999</v>
      </c>
    </row>
    <row r="287" spans="1:2" x14ac:dyDescent="0.3">
      <c r="A287" s="4">
        <v>43531</v>
      </c>
      <c r="B287" s="1">
        <v>34811.469999999994</v>
      </c>
    </row>
    <row r="288" spans="1:2" x14ac:dyDescent="0.3">
      <c r="A288" s="4">
        <v>43551</v>
      </c>
      <c r="B288" s="1">
        <v>34808.840000000004</v>
      </c>
    </row>
    <row r="289" spans="1:2" x14ac:dyDescent="0.3">
      <c r="A289" s="3" t="s">
        <v>140</v>
      </c>
      <c r="B289" s="1">
        <v>732</v>
      </c>
    </row>
    <row r="290" spans="1:2" x14ac:dyDescent="0.3">
      <c r="A290" s="4">
        <v>43474</v>
      </c>
      <c r="B290" s="1">
        <v>732</v>
      </c>
    </row>
    <row r="291" spans="1:2" x14ac:dyDescent="0.3">
      <c r="A291" s="3" t="s">
        <v>141</v>
      </c>
      <c r="B291" s="1">
        <v>18680</v>
      </c>
    </row>
    <row r="292" spans="1:2" x14ac:dyDescent="0.3">
      <c r="A292" s="4">
        <v>43502</v>
      </c>
      <c r="B292" s="1">
        <v>16835</v>
      </c>
    </row>
    <row r="293" spans="1:2" x14ac:dyDescent="0.3">
      <c r="A293" s="4">
        <v>43503</v>
      </c>
      <c r="B293" s="1">
        <v>1845</v>
      </c>
    </row>
    <row r="294" spans="1:2" x14ac:dyDescent="0.3">
      <c r="A294" s="3" t="s">
        <v>142</v>
      </c>
      <c r="B294" s="1">
        <v>660</v>
      </c>
    </row>
    <row r="295" spans="1:2" x14ac:dyDescent="0.3">
      <c r="A295" s="4">
        <v>43531</v>
      </c>
      <c r="B295" s="1">
        <v>660</v>
      </c>
    </row>
    <row r="296" spans="1:2" x14ac:dyDescent="0.3">
      <c r="A296" s="3" t="s">
        <v>143</v>
      </c>
      <c r="B296" s="1">
        <v>15389.5</v>
      </c>
    </row>
    <row r="297" spans="1:2" x14ac:dyDescent="0.3">
      <c r="A297" s="4">
        <v>43493</v>
      </c>
      <c r="B297" s="1">
        <v>5447.79</v>
      </c>
    </row>
    <row r="298" spans="1:2" x14ac:dyDescent="0.3">
      <c r="A298" s="4">
        <v>43509</v>
      </c>
      <c r="B298" s="1">
        <v>5287.8</v>
      </c>
    </row>
    <row r="299" spans="1:2" x14ac:dyDescent="0.3">
      <c r="A299" s="4">
        <v>43537</v>
      </c>
      <c r="B299" s="1">
        <v>4653.91</v>
      </c>
    </row>
    <row r="300" spans="1:2" x14ac:dyDescent="0.3">
      <c r="A300" s="3" t="s">
        <v>22</v>
      </c>
      <c r="B300" s="1">
        <v>326150.39</v>
      </c>
    </row>
    <row r="301" spans="1:2" x14ac:dyDescent="0.3">
      <c r="A301" s="4">
        <v>43489</v>
      </c>
      <c r="B301" s="1">
        <v>124704.6</v>
      </c>
    </row>
    <row r="302" spans="1:2" x14ac:dyDescent="0.3">
      <c r="A302" s="4">
        <v>43524</v>
      </c>
      <c r="B302" s="1">
        <v>121932.89</v>
      </c>
    </row>
    <row r="303" spans="1:2" x14ac:dyDescent="0.3">
      <c r="A303" s="4">
        <v>43551</v>
      </c>
      <c r="B303" s="1">
        <v>79512.900000000009</v>
      </c>
    </row>
    <row r="304" spans="1:2" x14ac:dyDescent="0.3">
      <c r="A304" s="2" t="s">
        <v>144</v>
      </c>
      <c r="B304" s="1">
        <v>464</v>
      </c>
    </row>
    <row r="305" spans="1:2" x14ac:dyDescent="0.3">
      <c r="A305" s="3" t="s">
        <v>145</v>
      </c>
      <c r="B305" s="1">
        <v>464</v>
      </c>
    </row>
    <row r="306" spans="1:2" x14ac:dyDescent="0.3">
      <c r="A306" s="4">
        <v>43493</v>
      </c>
      <c r="B306" s="1">
        <v>464</v>
      </c>
    </row>
    <row r="307" spans="1:2" x14ac:dyDescent="0.3">
      <c r="A307" s="2" t="s">
        <v>146</v>
      </c>
      <c r="B307" s="1">
        <v>12453.63</v>
      </c>
    </row>
    <row r="308" spans="1:2" x14ac:dyDescent="0.3">
      <c r="A308" s="3" t="s">
        <v>147</v>
      </c>
      <c r="B308" s="1">
        <v>2840.16</v>
      </c>
    </row>
    <row r="309" spans="1:2" x14ac:dyDescent="0.3">
      <c r="A309" s="4">
        <v>43537</v>
      </c>
      <c r="B309" s="1">
        <v>2840.16</v>
      </c>
    </row>
    <row r="310" spans="1:2" x14ac:dyDescent="0.3">
      <c r="A310" s="3" t="s">
        <v>148</v>
      </c>
      <c r="B310" s="1">
        <v>8381.4</v>
      </c>
    </row>
    <row r="311" spans="1:2" x14ac:dyDescent="0.3">
      <c r="A311" s="4">
        <v>43544</v>
      </c>
      <c r="B311" s="1">
        <v>8381.4</v>
      </c>
    </row>
    <row r="312" spans="1:2" x14ac:dyDescent="0.3">
      <c r="A312" s="3" t="s">
        <v>149</v>
      </c>
      <c r="B312" s="1">
        <v>622.07000000000005</v>
      </c>
    </row>
    <row r="313" spans="1:2" x14ac:dyDescent="0.3">
      <c r="A313" s="4">
        <v>43474</v>
      </c>
      <c r="B313" s="1">
        <v>622.07000000000005</v>
      </c>
    </row>
    <row r="314" spans="1:2" x14ac:dyDescent="0.3">
      <c r="A314" s="3" t="s">
        <v>150</v>
      </c>
      <c r="B314" s="1">
        <v>610</v>
      </c>
    </row>
    <row r="315" spans="1:2" x14ac:dyDescent="0.3">
      <c r="A315" s="4">
        <v>43495</v>
      </c>
      <c r="B315" s="1">
        <v>610</v>
      </c>
    </row>
    <row r="316" spans="1:2" x14ac:dyDescent="0.3">
      <c r="A316" s="2" t="s">
        <v>151</v>
      </c>
      <c r="B316" s="1">
        <v>137150.31</v>
      </c>
    </row>
    <row r="317" spans="1:2" x14ac:dyDescent="0.3">
      <c r="A317" s="3" t="s">
        <v>131</v>
      </c>
      <c r="B317" s="1">
        <v>834.37</v>
      </c>
    </row>
    <row r="318" spans="1:2" x14ac:dyDescent="0.3">
      <c r="A318" s="4">
        <v>43480</v>
      </c>
      <c r="B318" s="1">
        <v>834.37</v>
      </c>
    </row>
    <row r="319" spans="1:2" x14ac:dyDescent="0.3">
      <c r="A319" s="3" t="s">
        <v>152</v>
      </c>
      <c r="B319" s="1">
        <v>727.67</v>
      </c>
    </row>
    <row r="320" spans="1:2" x14ac:dyDescent="0.3">
      <c r="A320" s="4">
        <v>43530</v>
      </c>
      <c r="B320" s="1">
        <v>727.67</v>
      </c>
    </row>
    <row r="321" spans="1:2" x14ac:dyDescent="0.3">
      <c r="A321" s="3" t="s">
        <v>153</v>
      </c>
      <c r="B321" s="1">
        <v>130269.06999999999</v>
      </c>
    </row>
    <row r="322" spans="1:2" x14ac:dyDescent="0.3">
      <c r="A322" s="4">
        <v>43502</v>
      </c>
      <c r="B322" s="1">
        <v>119967.48999999999</v>
      </c>
    </row>
    <row r="323" spans="1:2" x14ac:dyDescent="0.3">
      <c r="A323" s="4">
        <v>43530</v>
      </c>
      <c r="B323" s="1">
        <v>9181.6200000000008</v>
      </c>
    </row>
    <row r="324" spans="1:2" x14ac:dyDescent="0.3">
      <c r="A324" s="4">
        <v>43537</v>
      </c>
      <c r="B324" s="1">
        <v>1119.96</v>
      </c>
    </row>
    <row r="325" spans="1:2" x14ac:dyDescent="0.3">
      <c r="A325" s="3" t="s">
        <v>150</v>
      </c>
      <c r="B325" s="1">
        <v>5319.2</v>
      </c>
    </row>
    <row r="326" spans="1:2" x14ac:dyDescent="0.3">
      <c r="A326" s="4">
        <v>43495</v>
      </c>
      <c r="B326" s="1">
        <v>5319.2</v>
      </c>
    </row>
    <row r="327" spans="1:2" x14ac:dyDescent="0.3">
      <c r="A327" s="2" t="s">
        <v>154</v>
      </c>
      <c r="B327" s="1">
        <v>3540.72</v>
      </c>
    </row>
    <row r="328" spans="1:2" x14ac:dyDescent="0.3">
      <c r="A328" s="3" t="s">
        <v>155</v>
      </c>
      <c r="B328" s="1">
        <v>911.18</v>
      </c>
    </row>
    <row r="329" spans="1:2" x14ac:dyDescent="0.3">
      <c r="A329" s="4">
        <v>43475</v>
      </c>
      <c r="B329" s="1">
        <v>911.18</v>
      </c>
    </row>
    <row r="330" spans="1:2" x14ac:dyDescent="0.3">
      <c r="A330" s="3" t="s">
        <v>156</v>
      </c>
      <c r="B330" s="1">
        <v>1899.29</v>
      </c>
    </row>
    <row r="331" spans="1:2" x14ac:dyDescent="0.3">
      <c r="A331" s="4">
        <v>43493</v>
      </c>
      <c r="B331" s="1">
        <v>1899.29</v>
      </c>
    </row>
    <row r="332" spans="1:2" x14ac:dyDescent="0.3">
      <c r="A332" s="3" t="s">
        <v>157</v>
      </c>
      <c r="B332" s="1">
        <v>190.25</v>
      </c>
    </row>
    <row r="333" spans="1:2" x14ac:dyDescent="0.3">
      <c r="A333" s="4">
        <v>43495</v>
      </c>
      <c r="B333" s="1">
        <v>190.25</v>
      </c>
    </row>
    <row r="334" spans="1:2" x14ac:dyDescent="0.3">
      <c r="A334" s="3" t="s">
        <v>158</v>
      </c>
      <c r="B334" s="1">
        <v>250</v>
      </c>
    </row>
    <row r="335" spans="1:2" x14ac:dyDescent="0.3">
      <c r="A335" s="4">
        <v>43531</v>
      </c>
      <c r="B335" s="1">
        <v>250</v>
      </c>
    </row>
    <row r="336" spans="1:2" x14ac:dyDescent="0.3">
      <c r="A336" s="3" t="s">
        <v>12</v>
      </c>
      <c r="B336" s="1">
        <v>290</v>
      </c>
    </row>
    <row r="337" spans="1:2" x14ac:dyDescent="0.3">
      <c r="A337" s="4">
        <v>43489</v>
      </c>
      <c r="B337" s="1">
        <v>84</v>
      </c>
    </row>
    <row r="338" spans="1:2" x14ac:dyDescent="0.3">
      <c r="A338" s="4">
        <v>43550</v>
      </c>
      <c r="B338" s="1">
        <v>206</v>
      </c>
    </row>
    <row r="339" spans="1:2" x14ac:dyDescent="0.3">
      <c r="A339" s="2" t="s">
        <v>159</v>
      </c>
      <c r="B339" s="1">
        <v>38069.580000000016</v>
      </c>
    </row>
    <row r="340" spans="1:2" x14ac:dyDescent="0.3">
      <c r="A340" s="3" t="s">
        <v>160</v>
      </c>
      <c r="B340" s="1">
        <v>38069.580000000016</v>
      </c>
    </row>
    <row r="341" spans="1:2" x14ac:dyDescent="0.3">
      <c r="A341" s="4">
        <v>43482</v>
      </c>
      <c r="B341" s="1">
        <v>10699.020000000006</v>
      </c>
    </row>
    <row r="342" spans="1:2" x14ac:dyDescent="0.3">
      <c r="A342" s="4">
        <v>43487</v>
      </c>
      <c r="B342" s="1">
        <v>202.05</v>
      </c>
    </row>
    <row r="343" spans="1:2" x14ac:dyDescent="0.3">
      <c r="A343" s="4">
        <v>43495</v>
      </c>
      <c r="B343" s="1">
        <v>1285.8499999999999</v>
      </c>
    </row>
    <row r="344" spans="1:2" x14ac:dyDescent="0.3">
      <c r="A344" s="4">
        <v>43501</v>
      </c>
      <c r="B344" s="1">
        <v>751.08</v>
      </c>
    </row>
    <row r="345" spans="1:2" x14ac:dyDescent="0.3">
      <c r="A345" s="4">
        <v>43515</v>
      </c>
      <c r="B345" s="1">
        <v>11466.840000000004</v>
      </c>
    </row>
    <row r="346" spans="1:2" x14ac:dyDescent="0.3">
      <c r="A346" s="4">
        <v>43532</v>
      </c>
      <c r="B346" s="1">
        <v>1241.1600000000001</v>
      </c>
    </row>
    <row r="347" spans="1:2" x14ac:dyDescent="0.3">
      <c r="A347" s="4">
        <v>43543</v>
      </c>
      <c r="B347" s="1">
        <v>12423.580000000005</v>
      </c>
    </row>
    <row r="348" spans="1:2" x14ac:dyDescent="0.3">
      <c r="A348" s="2" t="s">
        <v>161</v>
      </c>
      <c r="B348" s="1">
        <v>2055.8000000000002</v>
      </c>
    </row>
    <row r="349" spans="1:2" x14ac:dyDescent="0.3">
      <c r="A349" s="3" t="s">
        <v>162</v>
      </c>
      <c r="B349" s="1">
        <v>4.55</v>
      </c>
    </row>
    <row r="350" spans="1:2" x14ac:dyDescent="0.3">
      <c r="A350" s="4">
        <v>43543</v>
      </c>
      <c r="B350" s="1">
        <v>4.55</v>
      </c>
    </row>
    <row r="351" spans="1:2" x14ac:dyDescent="0.3">
      <c r="A351" s="3" t="s">
        <v>163</v>
      </c>
      <c r="B351" s="1">
        <v>1670.16</v>
      </c>
    </row>
    <row r="352" spans="1:2" x14ac:dyDescent="0.3">
      <c r="A352" s="4">
        <v>43543</v>
      </c>
      <c r="B352" s="1">
        <v>1670.16</v>
      </c>
    </row>
    <row r="353" spans="1:2" x14ac:dyDescent="0.3">
      <c r="A353" s="3" t="s">
        <v>164</v>
      </c>
      <c r="B353" s="1">
        <v>381.09</v>
      </c>
    </row>
    <row r="354" spans="1:2" x14ac:dyDescent="0.3">
      <c r="A354" s="4">
        <v>43543</v>
      </c>
      <c r="B354" s="1">
        <v>381.09</v>
      </c>
    </row>
    <row r="355" spans="1:2" x14ac:dyDescent="0.3">
      <c r="A355" s="2" t="s">
        <v>165</v>
      </c>
      <c r="B355" s="1">
        <v>651.38</v>
      </c>
    </row>
    <row r="356" spans="1:2" x14ac:dyDescent="0.3">
      <c r="A356" s="3" t="s">
        <v>166</v>
      </c>
      <c r="B356" s="1">
        <v>651.38</v>
      </c>
    </row>
    <row r="357" spans="1:2" x14ac:dyDescent="0.3">
      <c r="A357" s="4">
        <v>43516</v>
      </c>
      <c r="B357" s="1">
        <v>217.13</v>
      </c>
    </row>
    <row r="358" spans="1:2" x14ac:dyDescent="0.3">
      <c r="A358" s="4">
        <v>43551</v>
      </c>
      <c r="B358" s="1">
        <v>434.25</v>
      </c>
    </row>
    <row r="359" spans="1:2" x14ac:dyDescent="0.3">
      <c r="A359" s="2" t="s">
        <v>167</v>
      </c>
      <c r="B359" s="1">
        <v>85650.73</v>
      </c>
    </row>
    <row r="360" spans="1:2" x14ac:dyDescent="0.3">
      <c r="A360" s="3" t="s">
        <v>168</v>
      </c>
      <c r="B360" s="1">
        <v>26809.06</v>
      </c>
    </row>
    <row r="361" spans="1:2" x14ac:dyDescent="0.3">
      <c r="A361" s="4">
        <v>43523</v>
      </c>
      <c r="B361" s="1">
        <v>15960.78</v>
      </c>
    </row>
    <row r="362" spans="1:2" x14ac:dyDescent="0.3">
      <c r="A362" s="4">
        <v>43545</v>
      </c>
      <c r="B362" s="1">
        <v>10848.28</v>
      </c>
    </row>
    <row r="363" spans="1:2" x14ac:dyDescent="0.3">
      <c r="A363" s="3" t="s">
        <v>37</v>
      </c>
      <c r="B363" s="1">
        <v>30</v>
      </c>
    </row>
    <row r="364" spans="1:2" x14ac:dyDescent="0.3">
      <c r="A364" s="4">
        <v>43544</v>
      </c>
      <c r="B364" s="1">
        <v>30</v>
      </c>
    </row>
    <row r="365" spans="1:2" x14ac:dyDescent="0.3">
      <c r="A365" s="3" t="s">
        <v>169</v>
      </c>
      <c r="B365" s="1">
        <v>3680.74</v>
      </c>
    </row>
    <row r="366" spans="1:2" x14ac:dyDescent="0.3">
      <c r="A366" s="4">
        <v>43474</v>
      </c>
      <c r="B366" s="1">
        <v>3680.74</v>
      </c>
    </row>
    <row r="367" spans="1:2" x14ac:dyDescent="0.3">
      <c r="A367" s="3" t="s">
        <v>140</v>
      </c>
      <c r="B367" s="1">
        <v>2342.4</v>
      </c>
    </row>
    <row r="368" spans="1:2" x14ac:dyDescent="0.3">
      <c r="A368" s="4">
        <v>43474</v>
      </c>
      <c r="B368" s="1">
        <v>585.6</v>
      </c>
    </row>
    <row r="369" spans="1:2" x14ac:dyDescent="0.3">
      <c r="A369" s="4">
        <v>43502</v>
      </c>
      <c r="B369" s="1">
        <v>1756.8</v>
      </c>
    </row>
    <row r="370" spans="1:2" x14ac:dyDescent="0.3">
      <c r="A370" s="3" t="s">
        <v>128</v>
      </c>
      <c r="B370" s="1">
        <v>3000</v>
      </c>
    </row>
    <row r="371" spans="1:2" x14ac:dyDescent="0.3">
      <c r="A371" s="4">
        <v>43495</v>
      </c>
      <c r="B371" s="1">
        <v>3000</v>
      </c>
    </row>
    <row r="372" spans="1:2" x14ac:dyDescent="0.3">
      <c r="A372" s="3" t="s">
        <v>16</v>
      </c>
      <c r="B372" s="1">
        <v>119.97</v>
      </c>
    </row>
    <row r="373" spans="1:2" x14ac:dyDescent="0.3">
      <c r="A373" s="4">
        <v>43493</v>
      </c>
      <c r="B373" s="1">
        <v>119.97</v>
      </c>
    </row>
    <row r="374" spans="1:2" x14ac:dyDescent="0.3">
      <c r="A374" s="3" t="s">
        <v>170</v>
      </c>
      <c r="B374" s="1">
        <v>2342.4</v>
      </c>
    </row>
    <row r="375" spans="1:2" x14ac:dyDescent="0.3">
      <c r="A375" s="4">
        <v>43475</v>
      </c>
      <c r="B375" s="1">
        <v>2342.4</v>
      </c>
    </row>
    <row r="376" spans="1:2" x14ac:dyDescent="0.3">
      <c r="A376" s="3" t="s">
        <v>171</v>
      </c>
      <c r="B376" s="1">
        <v>380.03</v>
      </c>
    </row>
    <row r="377" spans="1:2" x14ac:dyDescent="0.3">
      <c r="A377" s="4">
        <v>43493</v>
      </c>
      <c r="B377" s="1">
        <v>380.03</v>
      </c>
    </row>
    <row r="378" spans="1:2" x14ac:dyDescent="0.3">
      <c r="A378" s="3" t="s">
        <v>172</v>
      </c>
      <c r="B378" s="1">
        <v>28555.440000000002</v>
      </c>
    </row>
    <row r="379" spans="1:2" x14ac:dyDescent="0.3">
      <c r="A379" s="4">
        <v>43475</v>
      </c>
      <c r="B379" s="1">
        <v>28555.440000000002</v>
      </c>
    </row>
    <row r="380" spans="1:2" x14ac:dyDescent="0.3">
      <c r="A380" s="3" t="s">
        <v>173</v>
      </c>
      <c r="B380" s="1">
        <v>7557.9</v>
      </c>
    </row>
    <row r="381" spans="1:2" x14ac:dyDescent="0.3">
      <c r="A381" s="4">
        <v>43475</v>
      </c>
      <c r="B381" s="1">
        <v>5422.9</v>
      </c>
    </row>
    <row r="382" spans="1:2" x14ac:dyDescent="0.3">
      <c r="A382" s="4">
        <v>43502</v>
      </c>
      <c r="B382" s="1">
        <v>2135</v>
      </c>
    </row>
    <row r="383" spans="1:2" x14ac:dyDescent="0.3">
      <c r="A383" s="3" t="s">
        <v>174</v>
      </c>
      <c r="B383" s="1">
        <v>195.2</v>
      </c>
    </row>
    <row r="384" spans="1:2" x14ac:dyDescent="0.3">
      <c r="A384" s="4">
        <v>43493</v>
      </c>
      <c r="B384" s="1">
        <v>195.2</v>
      </c>
    </row>
    <row r="385" spans="1:2" x14ac:dyDescent="0.3">
      <c r="A385" s="3" t="s">
        <v>111</v>
      </c>
      <c r="B385" s="1">
        <v>10637.59</v>
      </c>
    </row>
    <row r="386" spans="1:2" x14ac:dyDescent="0.3">
      <c r="A386" s="4">
        <v>43503</v>
      </c>
      <c r="B386" s="1">
        <v>1438</v>
      </c>
    </row>
    <row r="387" spans="1:2" x14ac:dyDescent="0.3">
      <c r="A387" s="4">
        <v>43530</v>
      </c>
      <c r="B387" s="1">
        <v>9199.59</v>
      </c>
    </row>
    <row r="388" spans="1:2" x14ac:dyDescent="0.3">
      <c r="A388" s="2" t="s">
        <v>175</v>
      </c>
      <c r="B388" s="1">
        <v>3416</v>
      </c>
    </row>
    <row r="389" spans="1:2" x14ac:dyDescent="0.3">
      <c r="A389" s="3" t="s">
        <v>176</v>
      </c>
      <c r="B389" s="1">
        <v>3416</v>
      </c>
    </row>
    <row r="390" spans="1:2" x14ac:dyDescent="0.3">
      <c r="A390" s="4">
        <v>43516</v>
      </c>
      <c r="B390" s="1">
        <v>3416</v>
      </c>
    </row>
    <row r="391" spans="1:2" x14ac:dyDescent="0.3">
      <c r="A391" s="2" t="s">
        <v>177</v>
      </c>
      <c r="B391" s="1">
        <v>37875.779999999992</v>
      </c>
    </row>
    <row r="392" spans="1:2" x14ac:dyDescent="0.3">
      <c r="A392" s="3" t="s">
        <v>178</v>
      </c>
      <c r="B392" s="1">
        <v>299.85000000000002</v>
      </c>
    </row>
    <row r="393" spans="1:2" x14ac:dyDescent="0.3">
      <c r="A393" s="4">
        <v>43524</v>
      </c>
      <c r="B393" s="1">
        <v>299.85000000000002</v>
      </c>
    </row>
    <row r="394" spans="1:2" x14ac:dyDescent="0.3">
      <c r="A394" s="3" t="s">
        <v>163</v>
      </c>
      <c r="B394" s="1">
        <v>24263.040000000001</v>
      </c>
    </row>
    <row r="395" spans="1:2" x14ac:dyDescent="0.3">
      <c r="A395" s="4">
        <v>43483</v>
      </c>
      <c r="B395" s="1">
        <v>8087.68</v>
      </c>
    </row>
    <row r="396" spans="1:2" x14ac:dyDescent="0.3">
      <c r="A396" s="4">
        <v>43515</v>
      </c>
      <c r="B396" s="1">
        <v>8087.68</v>
      </c>
    </row>
    <row r="397" spans="1:2" x14ac:dyDescent="0.3">
      <c r="A397" s="4">
        <v>43543</v>
      </c>
      <c r="B397" s="1">
        <v>8087.68</v>
      </c>
    </row>
    <row r="398" spans="1:2" x14ac:dyDescent="0.3">
      <c r="A398" s="3" t="s">
        <v>179</v>
      </c>
      <c r="B398" s="1">
        <v>359.82</v>
      </c>
    </row>
    <row r="399" spans="1:2" x14ac:dyDescent="0.3">
      <c r="A399" s="4">
        <v>43524</v>
      </c>
      <c r="B399" s="1">
        <v>359.82</v>
      </c>
    </row>
    <row r="400" spans="1:2" x14ac:dyDescent="0.3">
      <c r="A400" s="3" t="s">
        <v>180</v>
      </c>
      <c r="B400" s="1">
        <v>239.88</v>
      </c>
    </row>
    <row r="401" spans="1:2" x14ac:dyDescent="0.3">
      <c r="A401" s="4">
        <v>43524</v>
      </c>
      <c r="B401" s="1">
        <v>239.88</v>
      </c>
    </row>
    <row r="402" spans="1:2" x14ac:dyDescent="0.3">
      <c r="A402" s="3" t="s">
        <v>181</v>
      </c>
      <c r="B402" s="1">
        <v>339.83</v>
      </c>
    </row>
    <row r="403" spans="1:2" x14ac:dyDescent="0.3">
      <c r="A403" s="4">
        <v>43524</v>
      </c>
      <c r="B403" s="1">
        <v>339.83</v>
      </c>
    </row>
    <row r="404" spans="1:2" x14ac:dyDescent="0.3">
      <c r="A404" s="3" t="s">
        <v>182</v>
      </c>
      <c r="B404" s="1">
        <v>159.91999999999999</v>
      </c>
    </row>
    <row r="405" spans="1:2" x14ac:dyDescent="0.3">
      <c r="A405" s="4">
        <v>43524</v>
      </c>
      <c r="B405" s="1">
        <v>159.91999999999999</v>
      </c>
    </row>
    <row r="406" spans="1:2" x14ac:dyDescent="0.3">
      <c r="A406" s="3" t="s">
        <v>183</v>
      </c>
      <c r="B406" s="1">
        <v>179.91</v>
      </c>
    </row>
    <row r="407" spans="1:2" x14ac:dyDescent="0.3">
      <c r="A407" s="4">
        <v>43524</v>
      </c>
      <c r="B407" s="1">
        <v>179.91</v>
      </c>
    </row>
    <row r="408" spans="1:2" x14ac:dyDescent="0.3">
      <c r="A408" s="3" t="s">
        <v>184</v>
      </c>
      <c r="B408" s="1">
        <v>139.93</v>
      </c>
    </row>
    <row r="409" spans="1:2" x14ac:dyDescent="0.3">
      <c r="A409" s="4">
        <v>43524</v>
      </c>
      <c r="B409" s="1">
        <v>139.93</v>
      </c>
    </row>
    <row r="410" spans="1:2" x14ac:dyDescent="0.3">
      <c r="A410" s="3" t="s">
        <v>185</v>
      </c>
      <c r="B410" s="1">
        <v>319.84000000000003</v>
      </c>
    </row>
    <row r="411" spans="1:2" x14ac:dyDescent="0.3">
      <c r="A411" s="4">
        <v>43524</v>
      </c>
      <c r="B411" s="1">
        <v>319.84000000000003</v>
      </c>
    </row>
    <row r="412" spans="1:2" x14ac:dyDescent="0.3">
      <c r="A412" s="3" t="s">
        <v>186</v>
      </c>
      <c r="B412" s="1">
        <v>199.89999999999998</v>
      </c>
    </row>
    <row r="413" spans="1:2" x14ac:dyDescent="0.3">
      <c r="A413" s="4">
        <v>43524</v>
      </c>
      <c r="B413" s="1">
        <v>199.89999999999998</v>
      </c>
    </row>
    <row r="414" spans="1:2" x14ac:dyDescent="0.3">
      <c r="A414" s="3" t="s">
        <v>187</v>
      </c>
      <c r="B414" s="1">
        <v>10314.39</v>
      </c>
    </row>
    <row r="415" spans="1:2" x14ac:dyDescent="0.3">
      <c r="A415" s="4">
        <v>43496</v>
      </c>
      <c r="B415" s="1">
        <v>10314.39</v>
      </c>
    </row>
    <row r="416" spans="1:2" x14ac:dyDescent="0.3">
      <c r="A416" s="3" t="s">
        <v>188</v>
      </c>
      <c r="B416" s="1">
        <v>99.95</v>
      </c>
    </row>
    <row r="417" spans="1:2" x14ac:dyDescent="0.3">
      <c r="A417" s="4">
        <v>43524</v>
      </c>
      <c r="B417" s="1">
        <v>99.95</v>
      </c>
    </row>
    <row r="418" spans="1:2" x14ac:dyDescent="0.3">
      <c r="A418" s="3" t="s">
        <v>189</v>
      </c>
      <c r="B418" s="1">
        <v>159.92000000000002</v>
      </c>
    </row>
    <row r="419" spans="1:2" x14ac:dyDescent="0.3">
      <c r="A419" s="4">
        <v>43524</v>
      </c>
      <c r="B419" s="1">
        <v>159.92000000000002</v>
      </c>
    </row>
    <row r="420" spans="1:2" x14ac:dyDescent="0.3">
      <c r="A420" s="3" t="s">
        <v>190</v>
      </c>
      <c r="B420" s="1">
        <v>219.89</v>
      </c>
    </row>
    <row r="421" spans="1:2" x14ac:dyDescent="0.3">
      <c r="A421" s="4">
        <v>43524</v>
      </c>
      <c r="B421" s="1">
        <v>219.89</v>
      </c>
    </row>
    <row r="422" spans="1:2" x14ac:dyDescent="0.3">
      <c r="A422" s="3" t="s">
        <v>191</v>
      </c>
      <c r="B422" s="1">
        <v>279.86</v>
      </c>
    </row>
    <row r="423" spans="1:2" x14ac:dyDescent="0.3">
      <c r="A423" s="4">
        <v>43524</v>
      </c>
      <c r="B423" s="1">
        <v>279.86</v>
      </c>
    </row>
    <row r="424" spans="1:2" x14ac:dyDescent="0.3">
      <c r="A424" s="3" t="s">
        <v>192</v>
      </c>
      <c r="B424" s="1">
        <v>299.85000000000002</v>
      </c>
    </row>
    <row r="425" spans="1:2" x14ac:dyDescent="0.3">
      <c r="A425" s="4">
        <v>43524</v>
      </c>
      <c r="B425" s="1">
        <v>299.85000000000002</v>
      </c>
    </row>
    <row r="426" spans="1:2" x14ac:dyDescent="0.3">
      <c r="A426" s="2" t="s">
        <v>193</v>
      </c>
      <c r="B426" s="1">
        <v>644.67000000000007</v>
      </c>
    </row>
    <row r="427" spans="1:2" x14ac:dyDescent="0.3">
      <c r="A427" s="3" t="s">
        <v>12</v>
      </c>
      <c r="B427" s="1">
        <v>200</v>
      </c>
    </row>
    <row r="428" spans="1:2" x14ac:dyDescent="0.3">
      <c r="A428" s="4">
        <v>43511</v>
      </c>
      <c r="B428" s="1">
        <v>200</v>
      </c>
    </row>
    <row r="429" spans="1:2" x14ac:dyDescent="0.3">
      <c r="A429" s="3" t="s">
        <v>14</v>
      </c>
      <c r="B429" s="1">
        <v>444.67</v>
      </c>
    </row>
    <row r="430" spans="1:2" x14ac:dyDescent="0.3">
      <c r="A430" s="4">
        <v>43502</v>
      </c>
      <c r="B430" s="1">
        <v>444.67</v>
      </c>
    </row>
    <row r="431" spans="1:2" x14ac:dyDescent="0.3">
      <c r="A431" s="2" t="s">
        <v>194</v>
      </c>
      <c r="B431" s="1">
        <v>94690.909999999989</v>
      </c>
    </row>
    <row r="432" spans="1:2" x14ac:dyDescent="0.3">
      <c r="A432" s="3" t="s">
        <v>195</v>
      </c>
      <c r="B432" s="1">
        <v>94690.909999999989</v>
      </c>
    </row>
    <row r="433" spans="1:2" x14ac:dyDescent="0.3">
      <c r="A433" s="4">
        <v>43490</v>
      </c>
      <c r="B433" s="1">
        <v>94690.909999999989</v>
      </c>
    </row>
    <row r="434" spans="1:2" x14ac:dyDescent="0.3">
      <c r="A434" s="2" t="s">
        <v>196</v>
      </c>
      <c r="B434" s="1">
        <v>10759.74</v>
      </c>
    </row>
    <row r="435" spans="1:2" x14ac:dyDescent="0.3">
      <c r="A435" s="3" t="s">
        <v>197</v>
      </c>
      <c r="B435" s="1">
        <v>150</v>
      </c>
    </row>
    <row r="436" spans="1:2" x14ac:dyDescent="0.3">
      <c r="A436" s="4">
        <v>43537</v>
      </c>
      <c r="B436" s="1">
        <v>150</v>
      </c>
    </row>
    <row r="437" spans="1:2" x14ac:dyDescent="0.3">
      <c r="A437" s="3" t="s">
        <v>198</v>
      </c>
      <c r="B437" s="1">
        <v>1356</v>
      </c>
    </row>
    <row r="438" spans="1:2" x14ac:dyDescent="0.3">
      <c r="A438" s="4">
        <v>43509</v>
      </c>
      <c r="B438" s="1">
        <v>210</v>
      </c>
    </row>
    <row r="439" spans="1:2" x14ac:dyDescent="0.3">
      <c r="A439" s="4">
        <v>43530</v>
      </c>
      <c r="B439" s="1">
        <v>1146</v>
      </c>
    </row>
    <row r="440" spans="1:2" x14ac:dyDescent="0.3">
      <c r="A440" s="3" t="s">
        <v>199</v>
      </c>
      <c r="B440" s="1">
        <v>8052.04</v>
      </c>
    </row>
    <row r="441" spans="1:2" x14ac:dyDescent="0.3">
      <c r="A441" s="4">
        <v>43475</v>
      </c>
      <c r="B441" s="1">
        <v>4026.02</v>
      </c>
    </row>
    <row r="442" spans="1:2" x14ac:dyDescent="0.3">
      <c r="A442" s="4">
        <v>43503</v>
      </c>
      <c r="B442" s="1">
        <v>2013.01</v>
      </c>
    </row>
    <row r="443" spans="1:2" x14ac:dyDescent="0.3">
      <c r="A443" s="4">
        <v>43537</v>
      </c>
      <c r="B443" s="1">
        <v>2013.01</v>
      </c>
    </row>
    <row r="444" spans="1:2" x14ac:dyDescent="0.3">
      <c r="A444" s="3" t="s">
        <v>200</v>
      </c>
      <c r="B444" s="1">
        <v>48.8</v>
      </c>
    </row>
    <row r="445" spans="1:2" x14ac:dyDescent="0.3">
      <c r="A445" s="4">
        <v>43517</v>
      </c>
      <c r="B445" s="1">
        <v>48.8</v>
      </c>
    </row>
    <row r="446" spans="1:2" x14ac:dyDescent="0.3">
      <c r="A446" s="3" t="s">
        <v>201</v>
      </c>
      <c r="B446" s="1">
        <v>1152.9000000000001</v>
      </c>
    </row>
    <row r="447" spans="1:2" x14ac:dyDescent="0.3">
      <c r="A447" s="4">
        <v>43475</v>
      </c>
      <c r="B447" s="1">
        <v>1152.9000000000001</v>
      </c>
    </row>
    <row r="448" spans="1:2" x14ac:dyDescent="0.3">
      <c r="A448" s="2" t="s">
        <v>202</v>
      </c>
      <c r="B448" s="1">
        <v>2601.92</v>
      </c>
    </row>
    <row r="449" spans="1:2" x14ac:dyDescent="0.3">
      <c r="A449" s="3" t="s">
        <v>203</v>
      </c>
      <c r="B449" s="1">
        <v>92</v>
      </c>
    </row>
    <row r="450" spans="1:2" x14ac:dyDescent="0.3">
      <c r="A450" s="4">
        <v>43537</v>
      </c>
      <c r="B450" s="1">
        <v>92</v>
      </c>
    </row>
    <row r="451" spans="1:2" x14ac:dyDescent="0.3">
      <c r="A451" s="3" t="s">
        <v>204</v>
      </c>
      <c r="B451" s="1">
        <v>999</v>
      </c>
    </row>
    <row r="452" spans="1:2" x14ac:dyDescent="0.3">
      <c r="A452" s="4">
        <v>43538</v>
      </c>
      <c r="B452" s="1">
        <v>999</v>
      </c>
    </row>
    <row r="453" spans="1:2" x14ac:dyDescent="0.3">
      <c r="A453" s="3" t="s">
        <v>205</v>
      </c>
      <c r="B453" s="1">
        <v>63</v>
      </c>
    </row>
    <row r="454" spans="1:2" x14ac:dyDescent="0.3">
      <c r="A454" s="4">
        <v>43537</v>
      </c>
      <c r="B454" s="1">
        <v>63</v>
      </c>
    </row>
    <row r="455" spans="1:2" x14ac:dyDescent="0.3">
      <c r="A455" s="3" t="s">
        <v>206</v>
      </c>
      <c r="B455" s="1">
        <v>72</v>
      </c>
    </row>
    <row r="456" spans="1:2" x14ac:dyDescent="0.3">
      <c r="A456" s="4">
        <v>43537</v>
      </c>
      <c r="B456" s="1">
        <v>72</v>
      </c>
    </row>
    <row r="457" spans="1:2" x14ac:dyDescent="0.3">
      <c r="A457" s="3" t="s">
        <v>207</v>
      </c>
      <c r="B457" s="1">
        <v>154</v>
      </c>
    </row>
    <row r="458" spans="1:2" x14ac:dyDescent="0.3">
      <c r="A458" s="4">
        <v>43538</v>
      </c>
      <c r="B458" s="1">
        <v>154</v>
      </c>
    </row>
    <row r="459" spans="1:2" x14ac:dyDescent="0.3">
      <c r="A459" s="3" t="s">
        <v>208</v>
      </c>
      <c r="B459" s="1">
        <v>326</v>
      </c>
    </row>
    <row r="460" spans="1:2" x14ac:dyDescent="0.3">
      <c r="A460" s="4">
        <v>43537</v>
      </c>
      <c r="B460" s="1">
        <v>326</v>
      </c>
    </row>
    <row r="461" spans="1:2" x14ac:dyDescent="0.3">
      <c r="A461" s="3" t="s">
        <v>209</v>
      </c>
      <c r="B461" s="1">
        <v>132</v>
      </c>
    </row>
    <row r="462" spans="1:2" x14ac:dyDescent="0.3">
      <c r="A462" s="4">
        <v>43537</v>
      </c>
      <c r="B462" s="1">
        <v>132</v>
      </c>
    </row>
    <row r="463" spans="1:2" x14ac:dyDescent="0.3">
      <c r="A463" s="3" t="s">
        <v>210</v>
      </c>
      <c r="B463" s="1">
        <v>72.92</v>
      </c>
    </row>
    <row r="464" spans="1:2" x14ac:dyDescent="0.3">
      <c r="A464" s="4">
        <v>43537</v>
      </c>
      <c r="B464" s="1">
        <v>72.92</v>
      </c>
    </row>
    <row r="465" spans="1:2" x14ac:dyDescent="0.3">
      <c r="A465" s="3" t="s">
        <v>211</v>
      </c>
      <c r="B465" s="1">
        <v>202</v>
      </c>
    </row>
    <row r="466" spans="1:2" x14ac:dyDescent="0.3">
      <c r="A466" s="4">
        <v>43537</v>
      </c>
      <c r="B466" s="1">
        <v>202</v>
      </c>
    </row>
    <row r="467" spans="1:2" x14ac:dyDescent="0.3">
      <c r="A467" s="3" t="s">
        <v>212</v>
      </c>
      <c r="B467" s="1">
        <v>95</v>
      </c>
    </row>
    <row r="468" spans="1:2" x14ac:dyDescent="0.3">
      <c r="A468" s="4">
        <v>43537</v>
      </c>
      <c r="B468" s="1">
        <v>95</v>
      </c>
    </row>
    <row r="469" spans="1:2" x14ac:dyDescent="0.3">
      <c r="A469" s="3" t="s">
        <v>213</v>
      </c>
      <c r="B469" s="1">
        <v>204</v>
      </c>
    </row>
    <row r="470" spans="1:2" x14ac:dyDescent="0.3">
      <c r="A470" s="4">
        <v>43537</v>
      </c>
      <c r="B470" s="1">
        <v>204</v>
      </c>
    </row>
    <row r="471" spans="1:2" x14ac:dyDescent="0.3">
      <c r="A471" s="3" t="s">
        <v>214</v>
      </c>
      <c r="B471" s="1">
        <v>40</v>
      </c>
    </row>
    <row r="472" spans="1:2" x14ac:dyDescent="0.3">
      <c r="A472" s="4">
        <v>43537</v>
      </c>
      <c r="B472" s="1">
        <v>40</v>
      </c>
    </row>
    <row r="473" spans="1:2" x14ac:dyDescent="0.3">
      <c r="A473" s="3" t="s">
        <v>215</v>
      </c>
      <c r="B473" s="1">
        <v>107</v>
      </c>
    </row>
    <row r="474" spans="1:2" x14ac:dyDescent="0.3">
      <c r="A474" s="4">
        <v>43537</v>
      </c>
      <c r="B474" s="1">
        <v>107</v>
      </c>
    </row>
    <row r="475" spans="1:2" x14ac:dyDescent="0.3">
      <c r="A475" s="3" t="s">
        <v>216</v>
      </c>
      <c r="B475" s="1">
        <v>43</v>
      </c>
    </row>
    <row r="476" spans="1:2" x14ac:dyDescent="0.3">
      <c r="A476" s="4">
        <v>43537</v>
      </c>
      <c r="B476" s="1">
        <v>43</v>
      </c>
    </row>
    <row r="477" spans="1:2" x14ac:dyDescent="0.3">
      <c r="A477" s="2" t="s">
        <v>217</v>
      </c>
      <c r="B477" s="1">
        <v>5684.36</v>
      </c>
    </row>
    <row r="478" spans="1:2" x14ac:dyDescent="0.3">
      <c r="A478" s="3" t="s">
        <v>218</v>
      </c>
      <c r="B478" s="1">
        <v>5684.36</v>
      </c>
    </row>
    <row r="479" spans="1:2" x14ac:dyDescent="0.3">
      <c r="A479" s="4">
        <v>43493</v>
      </c>
      <c r="B479" s="1">
        <v>3323.7</v>
      </c>
    </row>
    <row r="480" spans="1:2" x14ac:dyDescent="0.3">
      <c r="A480" s="4">
        <v>43544</v>
      </c>
      <c r="B480" s="1">
        <v>2360.66</v>
      </c>
    </row>
    <row r="481" spans="1:2" x14ac:dyDescent="0.3">
      <c r="A481" s="2" t="s">
        <v>219</v>
      </c>
      <c r="B481" s="1">
        <v>60650.570000000007</v>
      </c>
    </row>
    <row r="482" spans="1:2" x14ac:dyDescent="0.3">
      <c r="A482" s="3" t="s">
        <v>22</v>
      </c>
      <c r="B482" s="1">
        <v>60650.570000000007</v>
      </c>
    </row>
    <row r="483" spans="1:2" x14ac:dyDescent="0.3">
      <c r="A483" s="4">
        <v>43551</v>
      </c>
      <c r="B483" s="1">
        <v>60650.570000000007</v>
      </c>
    </row>
    <row r="484" spans="1:2" x14ac:dyDescent="0.3">
      <c r="A484" s="2" t="s">
        <v>220</v>
      </c>
      <c r="B484" s="1">
        <v>24956.02</v>
      </c>
    </row>
    <row r="485" spans="1:2" x14ac:dyDescent="0.3">
      <c r="A485" s="3" t="s">
        <v>221</v>
      </c>
      <c r="B485" s="1">
        <v>24956.02</v>
      </c>
    </row>
    <row r="486" spans="1:2" x14ac:dyDescent="0.3">
      <c r="A486" s="4">
        <v>43530</v>
      </c>
      <c r="B486" s="1">
        <v>24956.02</v>
      </c>
    </row>
    <row r="487" spans="1:2" x14ac:dyDescent="0.3">
      <c r="A487" s="2" t="s">
        <v>222</v>
      </c>
      <c r="B487" s="1">
        <v>14901.16</v>
      </c>
    </row>
    <row r="488" spans="1:2" x14ac:dyDescent="0.3">
      <c r="A488" s="3" t="s">
        <v>223</v>
      </c>
      <c r="B488" s="1">
        <v>305</v>
      </c>
    </row>
    <row r="489" spans="1:2" x14ac:dyDescent="0.3">
      <c r="A489" s="4">
        <v>43516</v>
      </c>
      <c r="B489" s="1">
        <v>305</v>
      </c>
    </row>
    <row r="490" spans="1:2" x14ac:dyDescent="0.3">
      <c r="A490" s="3" t="s">
        <v>224</v>
      </c>
      <c r="B490" s="1">
        <v>174.35</v>
      </c>
    </row>
    <row r="491" spans="1:2" x14ac:dyDescent="0.3">
      <c r="A491" s="4">
        <v>43551</v>
      </c>
      <c r="B491" s="1">
        <v>174.35</v>
      </c>
    </row>
    <row r="492" spans="1:2" x14ac:dyDescent="0.3">
      <c r="A492" s="3" t="s">
        <v>225</v>
      </c>
      <c r="B492" s="1">
        <v>2500</v>
      </c>
    </row>
    <row r="493" spans="1:2" x14ac:dyDescent="0.3">
      <c r="A493" s="4">
        <v>43487</v>
      </c>
      <c r="B493" s="1">
        <v>2500</v>
      </c>
    </row>
    <row r="494" spans="1:2" x14ac:dyDescent="0.3">
      <c r="A494" s="3" t="s">
        <v>147</v>
      </c>
      <c r="B494" s="1">
        <v>10459.06</v>
      </c>
    </row>
    <row r="495" spans="1:2" x14ac:dyDescent="0.3">
      <c r="A495" s="4">
        <v>43493</v>
      </c>
      <c r="B495" s="1">
        <v>2806</v>
      </c>
    </row>
    <row r="496" spans="1:2" x14ac:dyDescent="0.3">
      <c r="A496" s="4">
        <v>43502</v>
      </c>
      <c r="B496" s="1">
        <v>2196</v>
      </c>
    </row>
    <row r="497" spans="1:2" x14ac:dyDescent="0.3">
      <c r="A497" s="4">
        <v>43516</v>
      </c>
      <c r="B497" s="1">
        <v>5457.0599999999995</v>
      </c>
    </row>
    <row r="498" spans="1:2" x14ac:dyDescent="0.3">
      <c r="A498" s="3" t="s">
        <v>226</v>
      </c>
      <c r="B498" s="1">
        <v>1462.75</v>
      </c>
    </row>
    <row r="499" spans="1:2" x14ac:dyDescent="0.3">
      <c r="A499" s="4">
        <v>43475</v>
      </c>
      <c r="B499" s="1">
        <v>720.11</v>
      </c>
    </row>
    <row r="500" spans="1:2" x14ac:dyDescent="0.3">
      <c r="A500" s="4">
        <v>43537</v>
      </c>
      <c r="B500" s="1">
        <v>742.64</v>
      </c>
    </row>
    <row r="501" spans="1:2" x14ac:dyDescent="0.3">
      <c r="A501" s="2" t="s">
        <v>227</v>
      </c>
      <c r="B501" s="1">
        <v>1508.75</v>
      </c>
    </row>
    <row r="502" spans="1:2" x14ac:dyDescent="0.3">
      <c r="A502" s="3" t="s">
        <v>155</v>
      </c>
      <c r="B502" s="1">
        <v>1508.75</v>
      </c>
    </row>
    <row r="503" spans="1:2" x14ac:dyDescent="0.3">
      <c r="A503" s="4">
        <v>43476</v>
      </c>
      <c r="B503" s="1">
        <v>1508.75</v>
      </c>
    </row>
    <row r="504" spans="1:2" x14ac:dyDescent="0.3">
      <c r="A504" s="2" t="s">
        <v>228</v>
      </c>
      <c r="B504" s="1">
        <v>74373.86</v>
      </c>
    </row>
    <row r="505" spans="1:2" x14ac:dyDescent="0.3">
      <c r="A505" s="3" t="s">
        <v>51</v>
      </c>
      <c r="B505" s="1">
        <v>74373.86</v>
      </c>
    </row>
    <row r="506" spans="1:2" x14ac:dyDescent="0.3">
      <c r="A506" s="4">
        <v>43544</v>
      </c>
      <c r="B506" s="1">
        <v>74373.86</v>
      </c>
    </row>
    <row r="507" spans="1:2" x14ac:dyDescent="0.3">
      <c r="A507" s="2" t="s">
        <v>229</v>
      </c>
      <c r="B507" s="1">
        <v>16334</v>
      </c>
    </row>
    <row r="508" spans="1:2" x14ac:dyDescent="0.3">
      <c r="A508" s="3" t="s">
        <v>230</v>
      </c>
      <c r="B508" s="1">
        <v>270</v>
      </c>
    </row>
    <row r="509" spans="1:2" x14ac:dyDescent="0.3">
      <c r="A509" s="4">
        <v>43537</v>
      </c>
      <c r="B509" s="1">
        <v>270</v>
      </c>
    </row>
    <row r="510" spans="1:2" x14ac:dyDescent="0.3">
      <c r="A510" s="3" t="s">
        <v>231</v>
      </c>
      <c r="B510" s="1">
        <v>3128</v>
      </c>
    </row>
    <row r="511" spans="1:2" x14ac:dyDescent="0.3">
      <c r="A511" s="4">
        <v>43537</v>
      </c>
      <c r="B511" s="1">
        <v>3128</v>
      </c>
    </row>
    <row r="512" spans="1:2" x14ac:dyDescent="0.3">
      <c r="A512" s="3" t="s">
        <v>232</v>
      </c>
      <c r="B512" s="1">
        <v>3715</v>
      </c>
    </row>
    <row r="513" spans="1:2" x14ac:dyDescent="0.3">
      <c r="A513" s="4">
        <v>43537</v>
      </c>
      <c r="B513" s="1">
        <v>3715</v>
      </c>
    </row>
    <row r="514" spans="1:2" x14ac:dyDescent="0.3">
      <c r="A514" s="3" t="s">
        <v>233</v>
      </c>
      <c r="B514" s="1">
        <v>1034</v>
      </c>
    </row>
    <row r="515" spans="1:2" x14ac:dyDescent="0.3">
      <c r="A515" s="4">
        <v>43537</v>
      </c>
      <c r="B515" s="1">
        <v>1034</v>
      </c>
    </row>
    <row r="516" spans="1:2" x14ac:dyDescent="0.3">
      <c r="A516" s="3" t="s">
        <v>234</v>
      </c>
      <c r="B516" s="1">
        <v>1339</v>
      </c>
    </row>
    <row r="517" spans="1:2" x14ac:dyDescent="0.3">
      <c r="A517" s="4">
        <v>43537</v>
      </c>
      <c r="B517" s="1">
        <v>1339</v>
      </c>
    </row>
    <row r="518" spans="1:2" x14ac:dyDescent="0.3">
      <c r="A518" s="3" t="s">
        <v>235</v>
      </c>
      <c r="B518" s="1">
        <v>1417</v>
      </c>
    </row>
    <row r="519" spans="1:2" x14ac:dyDescent="0.3">
      <c r="A519" s="4">
        <v>43537</v>
      </c>
      <c r="B519" s="1">
        <v>1417</v>
      </c>
    </row>
    <row r="520" spans="1:2" x14ac:dyDescent="0.3">
      <c r="A520" s="3" t="s">
        <v>236</v>
      </c>
      <c r="B520" s="1">
        <v>1683</v>
      </c>
    </row>
    <row r="521" spans="1:2" x14ac:dyDescent="0.3">
      <c r="A521" s="4">
        <v>43537</v>
      </c>
      <c r="B521" s="1">
        <v>1683</v>
      </c>
    </row>
    <row r="522" spans="1:2" x14ac:dyDescent="0.3">
      <c r="A522" s="3" t="s">
        <v>237</v>
      </c>
      <c r="B522" s="1">
        <v>1320</v>
      </c>
    </row>
    <row r="523" spans="1:2" x14ac:dyDescent="0.3">
      <c r="A523" s="4">
        <v>43537</v>
      </c>
      <c r="B523" s="1">
        <v>1320</v>
      </c>
    </row>
    <row r="524" spans="1:2" x14ac:dyDescent="0.3">
      <c r="A524" s="3" t="s">
        <v>238</v>
      </c>
      <c r="B524" s="1">
        <v>2428</v>
      </c>
    </row>
    <row r="525" spans="1:2" x14ac:dyDescent="0.3">
      <c r="A525" s="4">
        <v>43537</v>
      </c>
      <c r="B525" s="1">
        <v>2428</v>
      </c>
    </row>
    <row r="526" spans="1:2" x14ac:dyDescent="0.3">
      <c r="A526" s="2" t="s">
        <v>239</v>
      </c>
      <c r="B526" s="1">
        <v>8814.75</v>
      </c>
    </row>
    <row r="527" spans="1:2" x14ac:dyDescent="0.3">
      <c r="A527" s="3" t="s">
        <v>240</v>
      </c>
      <c r="B527" s="1">
        <v>8814.75</v>
      </c>
    </row>
    <row r="528" spans="1:2" x14ac:dyDescent="0.3">
      <c r="A528" s="4">
        <v>43474</v>
      </c>
      <c r="B528" s="1">
        <v>2132.33</v>
      </c>
    </row>
    <row r="529" spans="1:2" x14ac:dyDescent="0.3">
      <c r="A529" s="4">
        <v>43488</v>
      </c>
      <c r="B529" s="1">
        <v>1981.22</v>
      </c>
    </row>
    <row r="530" spans="1:2" x14ac:dyDescent="0.3">
      <c r="A530" s="4">
        <v>43516</v>
      </c>
      <c r="B530" s="1">
        <v>2837.51</v>
      </c>
    </row>
    <row r="531" spans="1:2" x14ac:dyDescent="0.3">
      <c r="A531" s="4">
        <v>43544</v>
      </c>
      <c r="B531" s="1">
        <v>1863.69</v>
      </c>
    </row>
    <row r="532" spans="1:2" x14ac:dyDescent="0.3">
      <c r="A532" s="2" t="s">
        <v>241</v>
      </c>
      <c r="B532" s="1">
        <v>15833.830000000002</v>
      </c>
    </row>
    <row r="533" spans="1:2" x14ac:dyDescent="0.3">
      <c r="A533" s="3" t="s">
        <v>242</v>
      </c>
      <c r="B533" s="1">
        <v>1516.26</v>
      </c>
    </row>
    <row r="534" spans="1:2" x14ac:dyDescent="0.3">
      <c r="A534" s="4">
        <v>43531</v>
      </c>
      <c r="B534" s="1">
        <v>1516.26</v>
      </c>
    </row>
    <row r="535" spans="1:2" x14ac:dyDescent="0.3">
      <c r="A535" s="3" t="s">
        <v>243</v>
      </c>
      <c r="B535" s="1">
        <v>1800.8</v>
      </c>
    </row>
    <row r="536" spans="1:2" x14ac:dyDescent="0.3">
      <c r="A536" s="4">
        <v>43531</v>
      </c>
      <c r="B536" s="1">
        <v>1800.8</v>
      </c>
    </row>
    <row r="537" spans="1:2" x14ac:dyDescent="0.3">
      <c r="A537" s="3" t="s">
        <v>244</v>
      </c>
      <c r="B537" s="1">
        <v>974.46</v>
      </c>
    </row>
    <row r="538" spans="1:2" x14ac:dyDescent="0.3">
      <c r="A538" s="4">
        <v>43531</v>
      </c>
      <c r="B538" s="1">
        <v>974.46</v>
      </c>
    </row>
    <row r="539" spans="1:2" x14ac:dyDescent="0.3">
      <c r="A539" s="3" t="s">
        <v>245</v>
      </c>
      <c r="B539" s="1">
        <v>1572.78</v>
      </c>
    </row>
    <row r="540" spans="1:2" x14ac:dyDescent="0.3">
      <c r="A540" s="4">
        <v>43531</v>
      </c>
      <c r="B540" s="1">
        <v>1572.78</v>
      </c>
    </row>
    <row r="541" spans="1:2" x14ac:dyDescent="0.3">
      <c r="A541" s="3" t="s">
        <v>246</v>
      </c>
      <c r="B541" s="1">
        <v>5940.31</v>
      </c>
    </row>
    <row r="542" spans="1:2" x14ac:dyDescent="0.3">
      <c r="A542" s="4">
        <v>43531</v>
      </c>
      <c r="B542" s="1">
        <v>5940.31</v>
      </c>
    </row>
    <row r="543" spans="1:2" x14ac:dyDescent="0.3">
      <c r="A543" s="3" t="s">
        <v>247</v>
      </c>
      <c r="B543" s="1">
        <v>1020.09</v>
      </c>
    </row>
    <row r="544" spans="1:2" x14ac:dyDescent="0.3">
      <c r="A544" s="4">
        <v>43516</v>
      </c>
      <c r="B544" s="1">
        <v>1020.09</v>
      </c>
    </row>
    <row r="545" spans="1:2" x14ac:dyDescent="0.3">
      <c r="A545" s="3" t="s">
        <v>248</v>
      </c>
      <c r="B545" s="1">
        <v>3009.13</v>
      </c>
    </row>
    <row r="546" spans="1:2" x14ac:dyDescent="0.3">
      <c r="A546" s="4">
        <v>43531</v>
      </c>
      <c r="B546" s="1">
        <v>3009.13</v>
      </c>
    </row>
    <row r="547" spans="1:2" x14ac:dyDescent="0.3">
      <c r="A547" s="2" t="s">
        <v>249</v>
      </c>
      <c r="B547" s="1">
        <v>22576.05</v>
      </c>
    </row>
    <row r="548" spans="1:2" x14ac:dyDescent="0.3">
      <c r="A548" s="3" t="s">
        <v>250</v>
      </c>
      <c r="B548" s="1">
        <v>968.68</v>
      </c>
    </row>
    <row r="549" spans="1:2" x14ac:dyDescent="0.3">
      <c r="A549" s="4">
        <v>43488</v>
      </c>
      <c r="B549" s="1">
        <v>968.68</v>
      </c>
    </row>
    <row r="550" spans="1:2" x14ac:dyDescent="0.3">
      <c r="A550" s="3" t="s">
        <v>251</v>
      </c>
      <c r="B550" s="1">
        <v>1000</v>
      </c>
    </row>
    <row r="551" spans="1:2" x14ac:dyDescent="0.3">
      <c r="A551" s="4">
        <v>43495</v>
      </c>
      <c r="B551" s="1">
        <v>1000</v>
      </c>
    </row>
    <row r="552" spans="1:2" x14ac:dyDescent="0.3">
      <c r="A552" s="3" t="s">
        <v>252</v>
      </c>
      <c r="B552" s="1">
        <v>600</v>
      </c>
    </row>
    <row r="553" spans="1:2" x14ac:dyDescent="0.3">
      <c r="A553" s="4">
        <v>43488</v>
      </c>
      <c r="B553" s="1">
        <v>600</v>
      </c>
    </row>
    <row r="554" spans="1:2" x14ac:dyDescent="0.3">
      <c r="A554" s="3" t="s">
        <v>253</v>
      </c>
      <c r="B554" s="1">
        <v>400</v>
      </c>
    </row>
    <row r="555" spans="1:2" x14ac:dyDescent="0.3">
      <c r="A555" s="4">
        <v>43488</v>
      </c>
      <c r="B555" s="1">
        <v>400</v>
      </c>
    </row>
    <row r="556" spans="1:2" x14ac:dyDescent="0.3">
      <c r="A556" s="3" t="s">
        <v>254</v>
      </c>
      <c r="B556" s="1">
        <v>1500</v>
      </c>
    </row>
    <row r="557" spans="1:2" x14ac:dyDescent="0.3">
      <c r="A557" s="4">
        <v>43495</v>
      </c>
      <c r="B557" s="1">
        <v>1500</v>
      </c>
    </row>
    <row r="558" spans="1:2" x14ac:dyDescent="0.3">
      <c r="A558" s="3" t="s">
        <v>255</v>
      </c>
      <c r="B558" s="1">
        <v>1100</v>
      </c>
    </row>
    <row r="559" spans="1:2" x14ac:dyDescent="0.3">
      <c r="A559" s="4">
        <v>43495</v>
      </c>
      <c r="B559" s="1">
        <v>1100</v>
      </c>
    </row>
    <row r="560" spans="1:2" x14ac:dyDescent="0.3">
      <c r="A560" s="3" t="s">
        <v>36</v>
      </c>
      <c r="B560" s="1">
        <v>6374</v>
      </c>
    </row>
    <row r="561" spans="1:2" x14ac:dyDescent="0.3">
      <c r="A561" s="4">
        <v>43474</v>
      </c>
      <c r="B561" s="1">
        <v>2402.87</v>
      </c>
    </row>
    <row r="562" spans="1:2" x14ac:dyDescent="0.3">
      <c r="A562" s="4">
        <v>43475</v>
      </c>
      <c r="B562" s="1">
        <v>2571.13</v>
      </c>
    </row>
    <row r="563" spans="1:2" x14ac:dyDescent="0.3">
      <c r="A563" s="4">
        <v>43488</v>
      </c>
      <c r="B563" s="1">
        <v>800</v>
      </c>
    </row>
    <row r="564" spans="1:2" x14ac:dyDescent="0.3">
      <c r="A564" s="4">
        <v>43530</v>
      </c>
      <c r="B564" s="1">
        <v>600</v>
      </c>
    </row>
    <row r="565" spans="1:2" x14ac:dyDescent="0.3">
      <c r="A565" s="3" t="s">
        <v>256</v>
      </c>
      <c r="B565" s="1">
        <v>3100</v>
      </c>
    </row>
    <row r="566" spans="1:2" x14ac:dyDescent="0.3">
      <c r="A566" s="4">
        <v>43488</v>
      </c>
      <c r="B566" s="1">
        <v>300</v>
      </c>
    </row>
    <row r="567" spans="1:2" x14ac:dyDescent="0.3">
      <c r="A567" s="4">
        <v>43495</v>
      </c>
      <c r="B567" s="1">
        <v>2800</v>
      </c>
    </row>
    <row r="568" spans="1:2" x14ac:dyDescent="0.3">
      <c r="A568" s="3" t="s">
        <v>53</v>
      </c>
      <c r="B568" s="1">
        <v>1290</v>
      </c>
    </row>
    <row r="569" spans="1:2" x14ac:dyDescent="0.3">
      <c r="A569" s="4">
        <v>43551</v>
      </c>
      <c r="B569" s="1">
        <v>1290</v>
      </c>
    </row>
    <row r="570" spans="1:2" x14ac:dyDescent="0.3">
      <c r="A570" s="3" t="s">
        <v>54</v>
      </c>
      <c r="B570" s="1">
        <v>1500</v>
      </c>
    </row>
    <row r="571" spans="1:2" x14ac:dyDescent="0.3">
      <c r="A571" s="4">
        <v>43531</v>
      </c>
      <c r="B571" s="1">
        <v>1500</v>
      </c>
    </row>
    <row r="572" spans="1:2" x14ac:dyDescent="0.3">
      <c r="A572" s="3" t="s">
        <v>257</v>
      </c>
      <c r="B572" s="1">
        <v>1000</v>
      </c>
    </row>
    <row r="573" spans="1:2" x14ac:dyDescent="0.3">
      <c r="A573" s="4">
        <v>43551</v>
      </c>
      <c r="B573" s="1">
        <v>1000</v>
      </c>
    </row>
    <row r="574" spans="1:2" x14ac:dyDescent="0.3">
      <c r="A574" s="3" t="s">
        <v>258</v>
      </c>
      <c r="B574" s="1">
        <v>2000</v>
      </c>
    </row>
    <row r="575" spans="1:2" x14ac:dyDescent="0.3">
      <c r="A575" s="4">
        <v>43509</v>
      </c>
      <c r="B575" s="1">
        <v>2000</v>
      </c>
    </row>
    <row r="576" spans="1:2" x14ac:dyDescent="0.3">
      <c r="A576" s="3" t="s">
        <v>259</v>
      </c>
      <c r="B576" s="1">
        <v>500</v>
      </c>
    </row>
    <row r="577" spans="1:2" x14ac:dyDescent="0.3">
      <c r="A577" s="4">
        <v>43495</v>
      </c>
      <c r="B577" s="1">
        <v>500</v>
      </c>
    </row>
    <row r="578" spans="1:2" x14ac:dyDescent="0.3">
      <c r="A578" s="3" t="s">
        <v>260</v>
      </c>
      <c r="B578" s="1">
        <v>1243.3699999999999</v>
      </c>
    </row>
    <row r="579" spans="1:2" x14ac:dyDescent="0.3">
      <c r="A579" s="4">
        <v>43495</v>
      </c>
      <c r="B579" s="1">
        <v>1243.3699999999999</v>
      </c>
    </row>
    <row r="580" spans="1:2" x14ac:dyDescent="0.3">
      <c r="A580" s="2" t="s">
        <v>261</v>
      </c>
      <c r="B580" s="1">
        <v>121397.37999999999</v>
      </c>
    </row>
    <row r="581" spans="1:2" x14ac:dyDescent="0.3">
      <c r="A581" s="3" t="s">
        <v>262</v>
      </c>
      <c r="B581" s="1">
        <v>121397.37999999999</v>
      </c>
    </row>
    <row r="582" spans="1:2" x14ac:dyDescent="0.3">
      <c r="A582" s="4">
        <v>43516</v>
      </c>
      <c r="B582" s="1">
        <v>5771.04</v>
      </c>
    </row>
    <row r="583" spans="1:2" x14ac:dyDescent="0.3">
      <c r="A583" s="4">
        <v>43517</v>
      </c>
      <c r="B583" s="1">
        <v>115626.34</v>
      </c>
    </row>
    <row r="584" spans="1:2" x14ac:dyDescent="0.3">
      <c r="A584" s="2" t="s">
        <v>263</v>
      </c>
      <c r="B584" s="1">
        <v>1693.5</v>
      </c>
    </row>
    <row r="585" spans="1:2" x14ac:dyDescent="0.3">
      <c r="A585" s="3" t="s">
        <v>264</v>
      </c>
      <c r="B585" s="1">
        <v>1693.5</v>
      </c>
    </row>
    <row r="586" spans="1:2" x14ac:dyDescent="0.3">
      <c r="A586" s="4">
        <v>43544</v>
      </c>
      <c r="B586" s="1">
        <v>1693.5</v>
      </c>
    </row>
    <row r="587" spans="1:2" x14ac:dyDescent="0.3">
      <c r="A587" s="2" t="s">
        <v>265</v>
      </c>
      <c r="B587" s="1">
        <v>147916.97999999995</v>
      </c>
    </row>
    <row r="588" spans="1:2" x14ac:dyDescent="0.3">
      <c r="A588" s="3" t="s">
        <v>266</v>
      </c>
      <c r="B588" s="1">
        <v>1462.78</v>
      </c>
    </row>
    <row r="589" spans="1:2" x14ac:dyDescent="0.3">
      <c r="A589" s="4">
        <v>43495</v>
      </c>
      <c r="B589" s="1">
        <v>1462.78</v>
      </c>
    </row>
    <row r="590" spans="1:2" x14ac:dyDescent="0.3">
      <c r="A590" s="3" t="s">
        <v>267</v>
      </c>
      <c r="B590" s="1">
        <v>67.319999999999993</v>
      </c>
    </row>
    <row r="591" spans="1:2" x14ac:dyDescent="0.3">
      <c r="A591" s="4">
        <v>43551</v>
      </c>
      <c r="B591" s="1">
        <v>67.319999999999993</v>
      </c>
    </row>
    <row r="592" spans="1:2" x14ac:dyDescent="0.3">
      <c r="A592" s="3" t="s">
        <v>268</v>
      </c>
      <c r="B592" s="1">
        <v>111346.67999999998</v>
      </c>
    </row>
    <row r="593" spans="1:2" x14ac:dyDescent="0.3">
      <c r="A593" s="4">
        <v>43475</v>
      </c>
      <c r="B593" s="1">
        <v>49084.889999999985</v>
      </c>
    </row>
    <row r="594" spans="1:2" x14ac:dyDescent="0.3">
      <c r="A594" s="4">
        <v>43503</v>
      </c>
      <c r="B594" s="1">
        <v>23567.390000000003</v>
      </c>
    </row>
    <row r="595" spans="1:2" x14ac:dyDescent="0.3">
      <c r="A595" s="4">
        <v>43551</v>
      </c>
      <c r="B595" s="1">
        <v>38694.399999999994</v>
      </c>
    </row>
    <row r="596" spans="1:2" x14ac:dyDescent="0.3">
      <c r="A596" s="3" t="s">
        <v>269</v>
      </c>
      <c r="B596" s="1">
        <v>24299.21</v>
      </c>
    </row>
    <row r="597" spans="1:2" x14ac:dyDescent="0.3">
      <c r="A597" s="4">
        <v>43475</v>
      </c>
      <c r="B597" s="1">
        <v>7346.5599999999995</v>
      </c>
    </row>
    <row r="598" spans="1:2" x14ac:dyDescent="0.3">
      <c r="A598" s="4">
        <v>43502</v>
      </c>
      <c r="B598" s="1">
        <v>8375.57</v>
      </c>
    </row>
    <row r="599" spans="1:2" x14ac:dyDescent="0.3">
      <c r="A599" s="4">
        <v>43551</v>
      </c>
      <c r="B599" s="1">
        <v>8577.08</v>
      </c>
    </row>
    <row r="600" spans="1:2" x14ac:dyDescent="0.3">
      <c r="A600" s="3" t="s">
        <v>270</v>
      </c>
      <c r="B600" s="1">
        <v>2978.2399999999993</v>
      </c>
    </row>
    <row r="601" spans="1:2" x14ac:dyDescent="0.3">
      <c r="A601" s="4">
        <v>43493</v>
      </c>
      <c r="B601" s="1">
        <v>663.05</v>
      </c>
    </row>
    <row r="602" spans="1:2" x14ac:dyDescent="0.3">
      <c r="A602" s="4">
        <v>43496</v>
      </c>
      <c r="B602" s="1">
        <v>134.85</v>
      </c>
    </row>
    <row r="603" spans="1:2" x14ac:dyDescent="0.3">
      <c r="A603" s="4">
        <v>43502</v>
      </c>
      <c r="B603" s="1">
        <v>795.89999999999986</v>
      </c>
    </row>
    <row r="604" spans="1:2" x14ac:dyDescent="0.3">
      <c r="A604" s="4">
        <v>43537</v>
      </c>
      <c r="B604" s="1">
        <v>692.21999999999991</v>
      </c>
    </row>
    <row r="605" spans="1:2" x14ac:dyDescent="0.3">
      <c r="A605" s="4">
        <v>43544</v>
      </c>
      <c r="B605" s="1">
        <v>692.21999999999991</v>
      </c>
    </row>
    <row r="606" spans="1:2" x14ac:dyDescent="0.3">
      <c r="A606" s="3" t="s">
        <v>153</v>
      </c>
      <c r="B606" s="1">
        <v>5042.1499999999996</v>
      </c>
    </row>
    <row r="607" spans="1:2" x14ac:dyDescent="0.3">
      <c r="A607" s="4">
        <v>43483</v>
      </c>
      <c r="B607" s="1">
        <v>120.76</v>
      </c>
    </row>
    <row r="608" spans="1:2" x14ac:dyDescent="0.3">
      <c r="A608" s="4">
        <v>43515</v>
      </c>
      <c r="B608" s="1">
        <v>1118.22</v>
      </c>
    </row>
    <row r="609" spans="1:2" x14ac:dyDescent="0.3">
      <c r="A609" s="4">
        <v>43525</v>
      </c>
      <c r="B609" s="1">
        <v>3682.4099999999989</v>
      </c>
    </row>
    <row r="610" spans="1:2" x14ac:dyDescent="0.3">
      <c r="A610" s="4">
        <v>43545</v>
      </c>
      <c r="B610" s="1">
        <v>120.76</v>
      </c>
    </row>
    <row r="611" spans="1:2" x14ac:dyDescent="0.3">
      <c r="A611" s="3" t="s">
        <v>150</v>
      </c>
      <c r="B611" s="1">
        <v>2720.6</v>
      </c>
    </row>
    <row r="612" spans="1:2" x14ac:dyDescent="0.3">
      <c r="A612" s="4">
        <v>43495</v>
      </c>
      <c r="B612" s="1">
        <v>292.8</v>
      </c>
    </row>
    <row r="613" spans="1:2" x14ac:dyDescent="0.3">
      <c r="A613" s="4">
        <v>43502</v>
      </c>
      <c r="B613" s="1">
        <v>732</v>
      </c>
    </row>
    <row r="614" spans="1:2" x14ac:dyDescent="0.3">
      <c r="A614" s="4">
        <v>43544</v>
      </c>
      <c r="B614" s="1">
        <v>1695.8</v>
      </c>
    </row>
    <row r="615" spans="1:2" x14ac:dyDescent="0.3">
      <c r="A615" s="2" t="s">
        <v>271</v>
      </c>
      <c r="B615" s="1">
        <v>1651550.8200000005</v>
      </c>
    </row>
    <row r="616" spans="1:2" ht="16.2" thickBot="1" x14ac:dyDescent="0.35"/>
    <row r="617" spans="1:2" ht="16.2" thickBot="1" x14ac:dyDescent="0.35">
      <c r="A617" s="5" t="s">
        <v>272</v>
      </c>
      <c r="B617" s="6">
        <v>512211.51</v>
      </c>
    </row>
    <row r="618" spans="1:2" ht="16.2" thickBot="1" x14ac:dyDescent="0.35">
      <c r="A618" s="7"/>
      <c r="B618" s="8"/>
    </row>
    <row r="619" spans="1:2" ht="16.2" thickBot="1" x14ac:dyDescent="0.35">
      <c r="A619" s="5" t="s">
        <v>273</v>
      </c>
      <c r="B619" s="6">
        <f>SUM(B615:B617)</f>
        <v>2163762.3300000005</v>
      </c>
    </row>
    <row r="621" spans="1:2" ht="16.2" thickBot="1" x14ac:dyDescent="0.35"/>
    <row r="622" spans="1:2" ht="16.2" thickBot="1" x14ac:dyDescent="0.35">
      <c r="A622" s="9" t="s">
        <v>274</v>
      </c>
      <c r="B622" s="10">
        <v>1740127.78</v>
      </c>
    </row>
    <row r="623" spans="1:2" ht="16.2" thickBot="1" x14ac:dyDescent="0.35">
      <c r="A623" s="9" t="s">
        <v>275</v>
      </c>
      <c r="B623" s="11">
        <v>129</v>
      </c>
    </row>
  </sheetData>
  <pageMargins left="0.7" right="0.7" top="0.75" bottom="0.75" header="0.3" footer="0.3"/>
  <pageSetup paperSize="9" orientation="portrait" r:id="rId2"/>
  <headerFooter>
    <oddHeader>&amp;CDECRETO LEGISLATIVO N. 33/2013 ART. 4 BIS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Satta</dc:creator>
  <cp:lastModifiedBy>Marcello Satta</cp:lastModifiedBy>
  <dcterms:created xsi:type="dcterms:W3CDTF">2019-04-18T09:15:21Z</dcterms:created>
  <dcterms:modified xsi:type="dcterms:W3CDTF">2019-04-18T09:19:41Z</dcterms:modified>
</cp:coreProperties>
</file>